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cvworkforce-my.sharepoint.com/personal/sbuckridge_cvworkforce_org/Documents/Documents/Website/3.30.26/"/>
    </mc:Choice>
  </mc:AlternateContent>
  <xr:revisionPtr revIDLastSave="0" documentId="8_{EB5F019B-7AA6-436A-8A05-0BBD4F7CD924}" xr6:coauthVersionLast="47" xr6:coauthVersionMax="47" xr10:uidLastSave="{00000000-0000-0000-0000-000000000000}"/>
  <bookViews>
    <workbookView xWindow="28680" yWindow="-120" windowWidth="29040" windowHeight="15720" firstSheet="6" activeTab="6" xr2:uid="{7423C707-1364-4C29-8E5E-11698EF8E27D}"/>
  </bookViews>
  <sheets>
    <sheet name="Appendix L" sheetId="1" r:id="rId1"/>
    <sheet name="Appendix L10%" sheetId="13" r:id="rId2"/>
    <sheet name="Appendix L20%" sheetId="12" r:id="rId3"/>
    <sheet name="Appendix M" sheetId="2" r:id="rId4"/>
    <sheet name="Appendix M10%" sheetId="24" r:id="rId5"/>
    <sheet name="Appendix M20%" sheetId="25" r:id="rId6"/>
    <sheet name="Appendix N- Information Only " sheetId="27" r:id="rId7"/>
    <sheet name="Appendix P Instructions" sheetId="6" r:id="rId8"/>
    <sheet name="Appendix P(a)" sheetId="5" r:id="rId9"/>
    <sheet name="Appendix P(b)" sheetId="18" r:id="rId10"/>
    <sheet name="Appendix Q" sheetId="8" r:id="rId11"/>
    <sheet name="Appendix R(a)-Concho Valley" sheetId="9" r:id="rId12"/>
    <sheet name="Addendix R(b)-Existing Opers" sheetId="17" r:id="rId13"/>
    <sheet name="Appendix S" sheetId="10" r:id="rId14"/>
    <sheet name="Appendix T" sheetId="11" r:id="rId15"/>
    <sheet name="List" sheetId="7"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4">'[1]SCSEP Salary Nov 09'!#REF!</definedName>
    <definedName name="\A">#REF!</definedName>
    <definedName name="\AS">#REF!</definedName>
    <definedName name="\AZ">#REF!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q">#REF!</definedName>
    <definedName name="\r">#REF!</definedName>
    <definedName name="\S">#REF!</definedName>
    <definedName name="\T">#REF!</definedName>
    <definedName name="\u">'[1]SCSEP Salary Nov 09'!#REF!</definedName>
    <definedName name="\V">#REF!</definedName>
    <definedName name="\X">'[1]SCSEP Salary Nov 09'!#REF!</definedName>
    <definedName name="\z">#REF!</definedName>
    <definedName name="______SDA1">#REF!</definedName>
    <definedName name="______SDA2">#REF!</definedName>
    <definedName name="______TOT2">#REF!</definedName>
    <definedName name="_____SDA1">#REF!</definedName>
    <definedName name="_____SDA2">#REF!</definedName>
    <definedName name="_____TOT2">#REF!</definedName>
    <definedName name="____SDA1">#REF!</definedName>
    <definedName name="____SDA2">#REF!</definedName>
    <definedName name="____TOT2">#REF!</definedName>
    <definedName name="___SDA1">#REF!</definedName>
    <definedName name="___SDA2">#REF!</definedName>
    <definedName name="___TOT2">#REF!</definedName>
    <definedName name="__SDA1">#REF!</definedName>
    <definedName name="__SDA2">#REF!</definedName>
    <definedName name="__TOT2">#REF!</definedName>
    <definedName name="_1">[2]PY98IIB!#REF!</definedName>
    <definedName name="_10">[2]PY98IIB!#REF!</definedName>
    <definedName name="_10LR_SUMMER_TEACH">#REF!</definedName>
    <definedName name="_11">#REF!</definedName>
    <definedName name="_11NE_ARK_SUM_TEAC">#REF!</definedName>
    <definedName name="_12">#REF!</definedName>
    <definedName name="_12SANTA_FE">#REF!</definedName>
    <definedName name="_13">#REF!</definedName>
    <definedName name="_13SPECIAL_PROGRAM">#REF!</definedName>
    <definedName name="_14">[2]PY98IIB!#REF!</definedName>
    <definedName name="_14TOTAL_SER">#REF!</definedName>
    <definedName name="_15">#REF!</definedName>
    <definedName name="_15WE_IL">#REF!</definedName>
    <definedName name="_16">#REF!</definedName>
    <definedName name="_16WORK_STATION">#REF!</definedName>
    <definedName name="_17">#REF!</definedName>
    <definedName name="_18">#REF!</definedName>
    <definedName name="_19">#REF!</definedName>
    <definedName name="_1P">#REF!</definedName>
    <definedName name="_2">#REF!</definedName>
    <definedName name="_20">#REF!</definedName>
    <definedName name="_21">#REF!</definedName>
    <definedName name="_22">#REF!</definedName>
    <definedName name="_23">#REF!</definedName>
    <definedName name="_24">#REF!</definedName>
    <definedName name="_25">#REF!</definedName>
    <definedName name="_26">#REF!</definedName>
    <definedName name="_27">#REF!</definedName>
    <definedName name="_28">#REF!</definedName>
    <definedName name="_29">#REF!</definedName>
    <definedName name="_2AR_EASTERN">#REF!</definedName>
    <definedName name="_3">#REF!</definedName>
    <definedName name="_30">#REF!</definedName>
    <definedName name="_31">#REF!</definedName>
    <definedName name="_32">#REF!</definedName>
    <definedName name="_33">#REF!</definedName>
    <definedName name="_34">#REF!</definedName>
    <definedName name="_35">#REF!</definedName>
    <definedName name="_3AR_NE_JONESBORO">#REF!</definedName>
    <definedName name="_4">#REF!</definedName>
    <definedName name="_401_K">#REF!</definedName>
    <definedName name="_4CENTRAL_STATES">#REF!</definedName>
    <definedName name="_5">#REF!</definedName>
    <definedName name="_5CHA_PARTICIPANT">'[3]Payroll #486 Aug 2010'!#REF!</definedName>
    <definedName name="_6">[2]PY98IIB!#REF!</definedName>
    <definedName name="_6CSBG_PARTICIPAN">'[3]Payroll #486 Aug 2010'!#REF!</definedName>
    <definedName name="_7">#REF!</definedName>
    <definedName name="_7FICA_JOURNAL">#REF!</definedName>
    <definedName name="_8">#REF!</definedName>
    <definedName name="_8JOURNAL_ENTRY">#REF!</definedName>
    <definedName name="_9">[2]PY98IIB!#REF!</definedName>
    <definedName name="_9JS_PARTICIPANTS">'[3]Payroll #486 Aug 2010'!#REF!</definedName>
    <definedName name="_Fill" hidden="1">#REF!</definedName>
    <definedName name="_xlnm._FilterDatabase" localSheetId="8" hidden="1">'Appendix P(a)'!#REF!</definedName>
    <definedName name="_xlnm._FilterDatabase" localSheetId="14" hidden="1">'Appendix T'!$M$2:$M$5</definedName>
    <definedName name="_Key1" hidden="1">#REF!</definedName>
    <definedName name="_Order1" hidden="1">255</definedName>
    <definedName name="_SDA1">#REF!</definedName>
    <definedName name="_SDA2">#REF!</definedName>
    <definedName name="_SL2" hidden="1">{#N/A,#N/A,FALSE,"Summary of Monthly Billing";#N/A,#N/A,FALSE,"Narrative  ";#N/A,#N/A,FALSE,"Exp Analysis - RX";#N/A,#N/A,FALSE,"Experience Analysis for Funding";#N/A,#N/A,FALSE,"Development of Funding Reqrmnts";#N/A,#N/A,FALSE,"SFGP Factor Calculation";#N/A,#N/A,FALSE,"Official Notification Letter"}</definedName>
    <definedName name="_Sort" hidden="1">#REF!</definedName>
    <definedName name="_TOT2">#REF!</definedName>
    <definedName name="A">[2]PY98IIB!#REF!</definedName>
    <definedName name="aa">#REF!</definedName>
    <definedName name="AAAAAA">#REF!</definedName>
    <definedName name="AB">#REF!</definedName>
    <definedName name="ACCOUNT_STRUCT">#REF!</definedName>
    <definedName name="AcctMgr">[4]Main!$B$14</definedName>
    <definedName name="AcctMgrAddress">[4]Main!$B$15</definedName>
    <definedName name="AcctMgrCity">[4]Main!$B$16</definedName>
    <definedName name="AcctMgrEmail">[4]Main!$B$21</definedName>
    <definedName name="AcctMgrFax">[4]Main!$B$20</definedName>
    <definedName name="AcctMgrID">[4]Main!$B$13</definedName>
    <definedName name="AcctMgrPhone">[4]Main!$B$19</definedName>
    <definedName name="AcctMgrState">[4]Main!$B$17</definedName>
    <definedName name="AcctMgrZIP">[4]Main!$B$18</definedName>
    <definedName name="Adam_capitation_amt_curr" hidden="1">'[5]ePSM Medical Data Page'!$AX$4</definedName>
    <definedName name="Adam_capitation_amt_prior" hidden="1">'[5]ePSM Medical Data Page'!$BA$4</definedName>
    <definedName name="Adam_premium_amt_curr" hidden="1">'[5]ePSM Medical Data Page'!$AX$5</definedName>
    <definedName name="Adam_premium_amt_prior" hidden="1">'[5]ePSM Medical Data Page'!$BA$5</definedName>
    <definedName name="adf_act_emp_fund_paid_curr" hidden="1">'[5]ePSM Medical Data Page'!$DQ$3</definedName>
    <definedName name="adf_act_emp_fund_paid_prior" hidden="1">'[5]ePSM Medical Data Page'!$DT$3</definedName>
    <definedName name="adf_act_emp_plus_1_fund_paid_curr" hidden="1">'[5]ePSM Medical Data Page'!$DQ$4</definedName>
    <definedName name="adf_act_emp_plus_1_fund_paid_prior" hidden="1">'[5]ePSM Medical Data Page'!$DT$4</definedName>
    <definedName name="adf_act_emp_plus_2_fund_paid_curr" hidden="1">'[5]ePSM Medical Data Page'!$DQ$5</definedName>
    <definedName name="adf_act_emp_plus_2_fund_paid_prior" hidden="1">'[5]ePSM Medical Data Page'!$DT$5</definedName>
    <definedName name="adf_act_emp_plus_fam_fund_paid_curr" hidden="1">'[5]ePSM Medical Data Page'!$DQ$6</definedName>
    <definedName name="adf_act_emp_plus_fam_fund_paid_prior" hidden="1">'[5]ePSM Medical Data Page'!$DT$6</definedName>
    <definedName name="adf_act_total_fund_paid_curr" hidden="1">'[5]ePSM Medical Data Page'!$DQ$7</definedName>
    <definedName name="adf_act_total_fund_paid_prior" hidden="1">'[5]ePSM Medical Data Page'!$DT$7</definedName>
    <definedName name="ADF_Activity_By_Tier_Range" hidden="1">#REF!</definedName>
    <definedName name="ADF_Activity_Detail_Range" hidden="1">#REF!</definedName>
    <definedName name="ADF_Fund_Report_Range" hidden="1">#REF!</definedName>
    <definedName name="adf_term_emp_fund_paid_curr" hidden="1">'[5]ePSM Medical Data Page'!$DQ$8</definedName>
    <definedName name="adf_term_emp_fund_paid_prior" hidden="1">'[5]ePSM Medical Data Page'!$DT$8</definedName>
    <definedName name="adf_term_emp_plus_1_fund_paid_curr" hidden="1">'[5]ePSM Medical Data Page'!$DQ$9</definedName>
    <definedName name="adf_term_emp_plus_1_fund_paid_prior" hidden="1">'[5]ePSM Medical Data Page'!$DT$9</definedName>
    <definedName name="adf_term_emp_plus_2_fund_paid_curr" hidden="1">'[5]ePSM Medical Data Page'!$DQ$10</definedName>
    <definedName name="adf_term_emp_plus_2_fund_paid_prior" hidden="1">'[5]ePSM Medical Data Page'!$DT$10</definedName>
    <definedName name="adf_term_emp_plus_fam_fund_paid_curr" hidden="1">'[5]ePSM Medical Data Page'!$DQ$11</definedName>
    <definedName name="adf_term_emp_plus_fam_fund_paid_prior" hidden="1">'[5]ePSM Medical Data Page'!$DT$11</definedName>
    <definedName name="adf_term_total_fund_paid_curr" hidden="1">'[5]ePSM Medical Data Page'!$DQ$12</definedName>
    <definedName name="adf_term_total_fund_paid_prior" hidden="1">'[5]ePSM Medical Data Page'!$DT$12</definedName>
    <definedName name="adf_termed_tier1_active_employee_curr" hidden="1">'[5]ePSM Member Data Page'!$AN$93</definedName>
    <definedName name="adf_termed_tier1_cr_claim_paid_with_cr_funds_curr" hidden="1">'[5]ePSM Member Data Page'!$AN$98</definedName>
    <definedName name="adf_termed_tier1_cr_clm_paid_with_rollover_funds_curr" hidden="1">'[5]ePSM Member Data Page'!$AN$99</definedName>
    <definedName name="adf_termed_tier1_cr_fund_remaining_curr" hidden="1">'[5]ePSM Member Data Page'!$AN$100</definedName>
    <definedName name="adf_termed_tier1_cr_year_initial_fund_curr" hidden="1">'[5]ePSM Member Data Page'!$AN$95</definedName>
    <definedName name="adf_termed_tier1_emp_0_spend_curr" hidden="1">'[5]ePSM Member Data Page'!$AN$107</definedName>
    <definedName name="adf_termed_tier1_emp_100_spend_curr" hidden="1">'[5]ePSM Member Data Page'!$AN$102</definedName>
    <definedName name="adf_termed_tier1_emp_24_1_spend_curr" hidden="1">'[5]ePSM Member Data Page'!$AN$106</definedName>
    <definedName name="adf_termed_tier1_emp_49_25_spend_curr" hidden="1">'[5]ePSM Member Data Page'!$AN$105</definedName>
    <definedName name="adf_termed_tier1_emp_74_50_spend_curr" hidden="1">'[5]ePSM Member Data Page'!$AN$104</definedName>
    <definedName name="adf_termed_tier1_emp_99_75_spend_curr" hidden="1">'[5]ePSM Member Data Page'!$AN$103</definedName>
    <definedName name="adf_termed_tier1_Incentive_fund_earned_curr" hidden="1">'[5]ePSM Member Data Page'!$AN$96</definedName>
    <definedName name="adf_termed_tier1_rollover_fund_remaining_curr" hidden="1">'[5]ePSM Member Data Page'!$AN$101</definedName>
    <definedName name="adf_termed_tier1_rollover_pr_year_curr" hidden="1">'[5]ePSM Member Data Page'!$AN$94</definedName>
    <definedName name="adf_termed_tier1_tot_fund_available_curr" hidden="1">'[5]ePSM Member Data Page'!$AN$97</definedName>
    <definedName name="adf_termed_tier2_active_employee_curr" hidden="1">'[5]ePSM Member Data Page'!$AN$108</definedName>
    <definedName name="adf_termed_tier2_cr_claim_paid_with_cr_funds_curr" hidden="1">'[5]ePSM Member Data Page'!$AN$113</definedName>
    <definedName name="adf_termed_tier2_cr_clm_paid_with_rollover_funds_curr" hidden="1">'[5]ePSM Member Data Page'!$AN$114</definedName>
    <definedName name="adf_termed_tier2_cr_fund_remaining_curr" hidden="1">'[5]ePSM Member Data Page'!$AN$115</definedName>
    <definedName name="adf_termed_tier2_cr_year_initial_fund_curr" hidden="1">'[5]ePSM Member Data Page'!$AN$110</definedName>
    <definedName name="adf_termed_tier2_emp_0_spend_curr" hidden="1">'[5]ePSM Member Data Page'!$AN$122</definedName>
    <definedName name="adf_termed_tier2_emp_100_spend_curr" hidden="1">'[5]ePSM Member Data Page'!$AN$117</definedName>
    <definedName name="adf_termed_tier2_emp_24_1_spend_curr" hidden="1">'[5]ePSM Member Data Page'!$AN$121</definedName>
    <definedName name="adf_termed_tier2_emp_49_25_spend_curr" hidden="1">'[5]ePSM Member Data Page'!$AN$120</definedName>
    <definedName name="adf_termed_tier2_emp_74_50_spend_curr" hidden="1">'[5]ePSM Member Data Page'!$AN$119</definedName>
    <definedName name="adf_termed_tier2_emp_99_75_spend_curr" hidden="1">'[5]ePSM Member Data Page'!$AN$118</definedName>
    <definedName name="adf_termed_tier2_Incentive_fund_earned_curr" hidden="1">'[5]ePSM Member Data Page'!$AN$111</definedName>
    <definedName name="adf_termed_tier2_rollover_fund_remaining_curr" hidden="1">'[5]ePSM Member Data Page'!$AN$116</definedName>
    <definedName name="adf_termed_tier2_rollover_pr_year_curr" hidden="1">'[5]ePSM Member Data Page'!$AN$109</definedName>
    <definedName name="adf_termed_tier2_tot_fund_available_curr" hidden="1">'[5]ePSM Member Data Page'!$AN$112</definedName>
    <definedName name="adf_termed_tier3_active_employee_curr" hidden="1">'[5]ePSM Member Data Page'!$AN$123</definedName>
    <definedName name="adf_termed_tier3_cr_claim_paid_with_cr_funds_curr" hidden="1">'[5]ePSM Member Data Page'!$AN$128</definedName>
    <definedName name="adf_termed_tier3_cr_clm_paid_with_rollover_funds_curr" hidden="1">'[5]ePSM Member Data Page'!$AN$129</definedName>
    <definedName name="adf_termed_tier3_cr_fund_remaining_curr" hidden="1">'[5]ePSM Member Data Page'!$AN$130</definedName>
    <definedName name="adf_termed_tier3_cr_year_initial_fund_curr" hidden="1">'[5]ePSM Member Data Page'!$AN$125</definedName>
    <definedName name="adf_termed_tier3_emp_0_spend_curr" hidden="1">'[5]ePSM Member Data Page'!$AN$137</definedName>
    <definedName name="adf_termed_tier3_emp_100_spend_curr" hidden="1">'[5]ePSM Member Data Page'!$AN$132</definedName>
    <definedName name="adf_termed_tier3_emp_24_1_spend_curr" hidden="1">'[5]ePSM Member Data Page'!$AN$136</definedName>
    <definedName name="adf_termed_tier3_emp_49_25_spend_curr" hidden="1">'[5]ePSM Member Data Page'!$AN$135</definedName>
    <definedName name="adf_termed_tier3_emp_74_50_spend_curr" hidden="1">'[5]ePSM Member Data Page'!$AN$134</definedName>
    <definedName name="adf_termed_tier3_emp_99_75_spend_curr" hidden="1">'[5]ePSM Member Data Page'!$AN$133</definedName>
    <definedName name="adf_termed_tier3_Incentive_fund_earned_curr" hidden="1">'[5]ePSM Member Data Page'!$AN$126</definedName>
    <definedName name="adf_termed_tier3_rollover_fund_remaining_curr" hidden="1">'[5]ePSM Member Data Page'!$AN$131</definedName>
    <definedName name="adf_termed_tier3_rollover_pr_year_curr" hidden="1">'[5]ePSM Member Data Page'!$AN$124</definedName>
    <definedName name="adf_termed_tier3_tot_fund_available_curr" hidden="1">'[5]ePSM Member Data Page'!$AN$127</definedName>
    <definedName name="adf_termed_tier4_active_employee_curr" hidden="1">'[5]ePSM Member Data Page'!$AN$138</definedName>
    <definedName name="adf_termed_tier4_cr_claim_paid_with_cr_funds_curr" hidden="1">'[5]ePSM Member Data Page'!$AN$143</definedName>
    <definedName name="adf_termed_tier4_cr_clm_paid_with_rollover_funds_curr" hidden="1">'[5]ePSM Member Data Page'!$AN$144</definedName>
    <definedName name="adf_termed_tier4_cr_fund_remaining_curr" hidden="1">'[5]ePSM Member Data Page'!$AN$145</definedName>
    <definedName name="adf_termed_tier4_cr_year_initial_fund_curr" hidden="1">'[5]ePSM Member Data Page'!$AN$140</definedName>
    <definedName name="adf_termed_tier4_emp_0_spend_curr" hidden="1">'[5]ePSM Member Data Page'!$AN$152</definedName>
    <definedName name="adf_termed_tier4_emp_100_spend_curr" hidden="1">'[5]ePSM Member Data Page'!$AN$147</definedName>
    <definedName name="adf_termed_tier4_emp_24_1_spend_curr" hidden="1">'[5]ePSM Member Data Page'!$AN$151</definedName>
    <definedName name="adf_termed_tier4_emp_49_25_spend_curr" hidden="1">'[5]ePSM Member Data Page'!$AN$150</definedName>
    <definedName name="adf_termed_tier4_emp_74_50_spend_curr" hidden="1">'[5]ePSM Member Data Page'!$AN$149</definedName>
    <definedName name="adf_termed_tier4_emp_99_75_spend_curr" hidden="1">'[5]ePSM Member Data Page'!$AN$148</definedName>
    <definedName name="adf_termed_tier4_Incentive_fund_earned_curr" hidden="1">'[5]ePSM Member Data Page'!$AN$141</definedName>
    <definedName name="adf_termed_tier4_rollover_fund_remaining_curr" hidden="1">'[5]ePSM Member Data Page'!$AN$146</definedName>
    <definedName name="adf_termed_tier4_rollover_pr_year_curr" hidden="1">'[5]ePSM Member Data Page'!$AN$139</definedName>
    <definedName name="adf_termed_tier4_tot_fund_available_curr" hidden="1">'[5]ePSM Member Data Page'!$AN$142</definedName>
    <definedName name="adf_tier1_active_employee_curr" hidden="1">'[5]ePSM Member Data Page'!$AN$3</definedName>
    <definedName name="adf_tier1_cr_claim_paid_with_cr_funds_curr" hidden="1">'[5]ePSM Member Data Page'!$AN$8</definedName>
    <definedName name="adf_tier1_cr_clm_paid_with_rollover_funds_curr" hidden="1">'[5]ePSM Member Data Page'!$AN$9</definedName>
    <definedName name="adf_tier1_cr_fund_remaining_curr" hidden="1">'[5]ePSM Member Data Page'!$AN$10</definedName>
    <definedName name="adf_tier1_cr_year_initial_fund_curr" hidden="1">'[5]ePSM Member Data Page'!$AN$5</definedName>
    <definedName name="adf_tier1_emp_0_spend_curr" hidden="1">'[5]ePSM Member Data Page'!$AN$17</definedName>
    <definedName name="adf_tier1_emp_100_spend_curr" hidden="1">'[5]ePSM Member Data Page'!$AN$12</definedName>
    <definedName name="adf_tier1_emp_24_1_spend_curr" hidden="1">'[5]ePSM Member Data Page'!$AN$16</definedName>
    <definedName name="adf_tier1_emp_49_25_spend_curr" hidden="1">'[5]ePSM Member Data Page'!$AN$15</definedName>
    <definedName name="adf_tier1_emp_74_50_spend_curr" hidden="1">'[5]ePSM Member Data Page'!$AN$14</definedName>
    <definedName name="adf_tier1_emp_99_75_spend_curr" hidden="1">'[5]ePSM Member Data Page'!$AN$13</definedName>
    <definedName name="adf_tier1_Incentive_fund_earned_curr" hidden="1">'[5]ePSM Member Data Page'!$AN$6</definedName>
    <definedName name="adf_tier1_rollover_fund_remaining_curr" hidden="1">'[5]ePSM Member Data Page'!$AN$11</definedName>
    <definedName name="adf_tier1_rollover_pr_year_curr" hidden="1">'[5]ePSM Member Data Page'!$AN$4</definedName>
    <definedName name="adf_tier1_tot_fund_available_curr" hidden="1">'[5]ePSM Member Data Page'!$AN$7</definedName>
    <definedName name="adf_tier2_active_employee_curr" hidden="1">'[5]ePSM Member Data Page'!$AN$18</definedName>
    <definedName name="adf_tier2_cr_claim_paid_with_cr_funds_curr" hidden="1">'[5]ePSM Member Data Page'!$AN$23</definedName>
    <definedName name="adf_tier2_cr_clm_paid_with_rollover_funds_curr" hidden="1">'[5]ePSM Member Data Page'!$AN$24</definedName>
    <definedName name="adf_tier2_cr_fund_remaining_curr" hidden="1">'[5]ePSM Member Data Page'!$AN$25</definedName>
    <definedName name="adf_tier2_cr_year_initial_fund_curr" hidden="1">'[5]ePSM Member Data Page'!$AN$20</definedName>
    <definedName name="adf_tier2_emp_0_spend_curr" hidden="1">'[5]ePSM Member Data Page'!$AN$32</definedName>
    <definedName name="adf_tier2_emp_100_spend_curr" hidden="1">'[5]ePSM Member Data Page'!$AN$27</definedName>
    <definedName name="adf_tier2_emp_24_1_spend_curr" hidden="1">'[5]ePSM Member Data Page'!$AN$31</definedName>
    <definedName name="adf_tier2_emp_49_25_spend_curr" hidden="1">'[5]ePSM Member Data Page'!$AN$30</definedName>
    <definedName name="adf_tier2_emp_74_50_spend_curr" hidden="1">'[5]ePSM Member Data Page'!$AN$29</definedName>
    <definedName name="adf_tier2_emp_99_75_spend_curr" hidden="1">'[5]ePSM Member Data Page'!$AN$28</definedName>
    <definedName name="adf_tier2_Incentive_fund_earned_curr" hidden="1">'[5]ePSM Member Data Page'!$AN$21</definedName>
    <definedName name="adf_tier2_rollover_fund_remaining_curr" hidden="1">'[5]ePSM Member Data Page'!$AN$26</definedName>
    <definedName name="adf_tier2_rollover_pr_year_curr" hidden="1">'[5]ePSM Member Data Page'!$AN$19</definedName>
    <definedName name="adf_tier2_tot_fund_available_curr" hidden="1">'[5]ePSM Member Data Page'!$AN$22</definedName>
    <definedName name="adf_tier3_active_employee_curr" hidden="1">'[5]ePSM Member Data Page'!$AN$33</definedName>
    <definedName name="adf_tier3_cr_claim_paid_with_cr_funds_curr" hidden="1">'[5]ePSM Member Data Page'!$AN$38</definedName>
    <definedName name="adf_tier3_cr_clm_paid_with_rollover_funds_curr" hidden="1">'[5]ePSM Member Data Page'!$AN$39</definedName>
    <definedName name="adf_tier3_cr_fund_remaining_curr" hidden="1">'[5]ePSM Member Data Page'!$AN$40</definedName>
    <definedName name="adf_tier3_cr_year_initial_fund_curr" hidden="1">'[5]ePSM Member Data Page'!$AN$35</definedName>
    <definedName name="adf_tier3_emp_0_spend_curr" hidden="1">'[5]ePSM Member Data Page'!$AN$47</definedName>
    <definedName name="adf_tier3_emp_100_spend_curr" hidden="1">'[5]ePSM Member Data Page'!$AN$42</definedName>
    <definedName name="adf_tier3_emp_24_1_spend_curr" hidden="1">'[5]ePSM Member Data Page'!$AN$46</definedName>
    <definedName name="adf_tier3_emp_49_25_spend_curr" hidden="1">'[5]ePSM Member Data Page'!$AN$45</definedName>
    <definedName name="adf_tier3_emp_74_50_spend_curr" hidden="1">'[5]ePSM Member Data Page'!$AN$44</definedName>
    <definedName name="adf_tier3_emp_99_75_spend_curr" hidden="1">'[5]ePSM Member Data Page'!$AN$43</definedName>
    <definedName name="adf_tier3_Incentive_fund_earned_curr" hidden="1">'[5]ePSM Member Data Page'!$AN$36</definedName>
    <definedName name="adf_tier3_rollover_fund_remaining_curr" hidden="1">'[5]ePSM Member Data Page'!$AN$41</definedName>
    <definedName name="adf_tier3_rollover_pr_year_curr" hidden="1">'[5]ePSM Member Data Page'!$AN$34</definedName>
    <definedName name="adf_tier3_tot_fund_available_curr" hidden="1">'[5]ePSM Member Data Page'!$AN$37</definedName>
    <definedName name="adf_tier4_active_employee_curr" hidden="1">'[5]ePSM Member Data Page'!$AN$48</definedName>
    <definedName name="adf_tier4_cr_claim_paid_with_cr_funds_curr" hidden="1">'[5]ePSM Member Data Page'!$AN$53</definedName>
    <definedName name="adf_tier4_cr_clm_paid_with_rollover_funds_curr" hidden="1">'[5]ePSM Member Data Page'!$AN$54</definedName>
    <definedName name="adf_tier4_cr_fund_remaining_curr" hidden="1">'[5]ePSM Member Data Page'!$AN$55</definedName>
    <definedName name="adf_tier4_cr_year_initial_fund_curr" hidden="1">'[5]ePSM Member Data Page'!$AN$50</definedName>
    <definedName name="adf_tier4_emp_0_spend_curr" hidden="1">'[5]ePSM Member Data Page'!$AN$62</definedName>
    <definedName name="adf_tier4_emp_100_spend_curr" hidden="1">'[5]ePSM Member Data Page'!$AN$57</definedName>
    <definedName name="adf_tier4_emp_24_1_spend_curr" hidden="1">'[5]ePSM Member Data Page'!$AN$61</definedName>
    <definedName name="adf_tier4_emp_49_25_spend_curr" hidden="1">'[5]ePSM Member Data Page'!$AN$60</definedName>
    <definedName name="adf_tier4_emp_74_50_spend_curr" hidden="1">'[5]ePSM Member Data Page'!$AN$59</definedName>
    <definedName name="adf_tier4_emp_99_75_spend_curr" hidden="1">'[5]ePSM Member Data Page'!$AN$58</definedName>
    <definedName name="adf_tier4_Incentive_fund_earned_curr" hidden="1">'[5]ePSM Member Data Page'!$AN$51</definedName>
    <definedName name="adf_tier4_rollover_fund_remaining_curr" hidden="1">'[5]ePSM Member Data Page'!$AN$56</definedName>
    <definedName name="adf_tier4_rollover_pr_year_curr" hidden="1">'[5]ePSM Member Data Page'!$AN$49</definedName>
    <definedName name="adf_tier4_tot_fund_available_curr" hidden="1">'[5]ePSM Member Data Page'!$AN$52</definedName>
    <definedName name="adf_total_active_employee_curr" hidden="1">'[5]ePSM Member Data Page'!$AN$63</definedName>
    <definedName name="adf_total_cr_claim_paid_with_cr_funds_curr" hidden="1">'[5]ePSM Member Data Page'!$AN$68</definedName>
    <definedName name="adf_total_cr_clm_paid_with_rollover_funds_curr" hidden="1">'[5]ePSM Member Data Page'!$AN$69</definedName>
    <definedName name="adf_total_cr_fund_remaining_curr" hidden="1">'[5]ePSM Member Data Page'!$AN$70</definedName>
    <definedName name="adf_total_cr_year_initial_fund_curr" hidden="1">'[5]ePSM Member Data Page'!$AN$65</definedName>
    <definedName name="adf_total_emp_0_spend_curr" hidden="1">'[5]ePSM Member Data Page'!$AN$77</definedName>
    <definedName name="adf_total_emp_100_spend_curr" hidden="1">'[5]ePSM Member Data Page'!$AN$72</definedName>
    <definedName name="adf_total_emp_24_1_spend_curr" hidden="1">'[5]ePSM Member Data Page'!$AN$76</definedName>
    <definedName name="adf_total_emp_49_25_spend_curr" hidden="1">'[5]ePSM Member Data Page'!$AN$75</definedName>
    <definedName name="adf_total_emp_74_50_spend_curr" hidden="1">'[5]ePSM Member Data Page'!$AN$74</definedName>
    <definedName name="adf_total_emp_99_75_spend_curr" hidden="1">'[5]ePSM Member Data Page'!$AN$73</definedName>
    <definedName name="adf_total_Incentive_fund_earned_curr" hidden="1">'[5]ePSM Member Data Page'!$AN$66</definedName>
    <definedName name="adf_total_rollover_fund_remaining_curr" hidden="1">'[5]ePSM Member Data Page'!$AN$71</definedName>
    <definedName name="adf_total_rollover_pr_year_curr" hidden="1">'[5]ePSM Member Data Page'!$AN$64</definedName>
    <definedName name="adf_total_termd_active_employee_curr" hidden="1">'[5]ePSM Member Data Page'!$AN$78</definedName>
    <definedName name="adf_total_termd_cr_claim_paid_with_cr_funds_curr" hidden="1">'[5]ePSM Member Data Page'!$AN$83</definedName>
    <definedName name="adf_total_termd_cr_clm_paid_with_rollover_funds_curr" hidden="1">'[5]ePSM Member Data Page'!$AN$84</definedName>
    <definedName name="adf_total_termd_cr_fund_remaining_curr" hidden="1">'[5]ePSM Member Data Page'!$AN$85</definedName>
    <definedName name="adf_total_termd_cr_year_initial_fund_curr" hidden="1">'[5]ePSM Member Data Page'!$AN$80</definedName>
    <definedName name="adf_total_termd_emp_0_spend_curr" hidden="1">'[5]ePSM Member Data Page'!$AN$92</definedName>
    <definedName name="adf_total_termd_emp_100_spend_curr" hidden="1">'[5]ePSM Member Data Page'!$AN$87</definedName>
    <definedName name="adf_total_termd_emp_24_1_spend_curr" hidden="1">'[5]ePSM Member Data Page'!$AN$91</definedName>
    <definedName name="adf_total_termd_emp_49_25_spend_curr" hidden="1">'[5]ePSM Member Data Page'!$AN$90</definedName>
    <definedName name="adf_total_termd_emp_74_50_spend_curr" hidden="1">'[5]ePSM Member Data Page'!$AN$89</definedName>
    <definedName name="adf_total_termd_emp_99_75_spend_curr" hidden="1">'[5]ePSM Member Data Page'!$AN$88</definedName>
    <definedName name="adf_total_termd_Incentive_fund_earned_curr" hidden="1">'[5]ePSM Member Data Page'!$AN$81</definedName>
    <definedName name="adf_total_termd_rollover_fund_remaining_curr" hidden="1">'[5]ePSM Member Data Page'!$AN$86</definedName>
    <definedName name="adf_total_termd_rollover_pr_year_curr" hidden="1">'[5]ePSM Member Data Page'!$AN$79</definedName>
    <definedName name="adf_total_termd_tot_fund_available_curr" hidden="1">'[5]ePSM Member Data Page'!$AN$82</definedName>
    <definedName name="adf_total_tot_fund_available_curr" hidden="1">'[5]ePSM Member Data Page'!$AN$67</definedName>
    <definedName name="ADMIN">#REF!</definedName>
    <definedName name="adminavg">#REF!</definedName>
    <definedName name="AetDifASC">'[4]Aetna Difference'!$A$46:$IV$49,'[4]Aetna Difference'!$A$59:$IV$91</definedName>
    <definedName name="AetDifConv">'[4]Aetna Difference'!$A$35:$IV$91</definedName>
    <definedName name="AetDifIHS">'[4]Aetna Difference'!$A$65:$IV$72</definedName>
    <definedName name="AetDifRetro">'[4]Aetna Difference'!$A$46:$IV$49,'[4]Aetna Difference'!$A$59:$IV$91</definedName>
    <definedName name="Aex_Amb_MDC_Range" hidden="1">#REF!</definedName>
    <definedName name="aex_Amb_OON_claimants_00_curr" hidden="1">'[5]ePSM Medical Data Page'!$CS$23</definedName>
    <definedName name="aex_Amb_OON_claimants_01_curr" hidden="1">'[5]ePSM Medical Data Page'!$CS$44</definedName>
    <definedName name="aex_Amb_OON_claimants_02_curr" hidden="1">'[5]ePSM Medical Data Page'!$CS$65</definedName>
    <definedName name="aex_Amb_OON_claimants_03_curr" hidden="1">'[5]ePSM Medical Data Page'!$CS$86</definedName>
    <definedName name="aex_Amb_OON_claimants_04_curr" hidden="1">'[5]ePSM Medical Data Page'!$CS$107</definedName>
    <definedName name="aex_Amb_OON_claimants_05_curr" hidden="1">'[5]ePSM Medical Data Page'!$CS$128</definedName>
    <definedName name="aex_Amb_OON_claimants_06_curr" hidden="1">'[5]ePSM Medical Data Page'!$CS$149</definedName>
    <definedName name="aex_Amb_OON_claimants_07_curr" hidden="1">'[5]ePSM Medical Data Page'!$CS$170</definedName>
    <definedName name="aex_Amb_OON_claimants_08_curr" hidden="1">'[5]ePSM Medical Data Page'!$CS$191</definedName>
    <definedName name="aex_Amb_OON_claimants_09_curr" hidden="1">'[5]ePSM Medical Data Page'!$CS$212</definedName>
    <definedName name="aex_Amb_OON_claimants_10_curr" hidden="1">'[5]ePSM Medical Data Page'!$CS$233</definedName>
    <definedName name="aex_Amb_OON_claimants_11_curr" hidden="1">'[5]ePSM Medical Data Page'!$CS$254</definedName>
    <definedName name="aex_Amb_OON_claimants_12_curr" hidden="1">'[5]ePSM Medical Data Page'!$CS$275</definedName>
    <definedName name="aex_Amb_OON_claimants_13_curr" hidden="1">'[5]ePSM Medical Data Page'!$CS$296</definedName>
    <definedName name="aex_Amb_OON_claimants_14_curr" hidden="1">'[5]ePSM Medical Data Page'!$CS$317</definedName>
    <definedName name="aex_Amb_OON_claimants_15_curr" hidden="1">'[5]ePSM Medical Data Page'!$CS$338</definedName>
    <definedName name="aex_Amb_OON_claimants_16_curr" hidden="1">'[5]ePSM Medical Data Page'!$CS$359</definedName>
    <definedName name="aex_Amb_OON_claimants_17_curr" hidden="1">'[5]ePSM Medical Data Page'!$CS$380</definedName>
    <definedName name="aex_Amb_OON_claimants_18_curr" hidden="1">'[5]ePSM Medical Data Page'!$CS$401</definedName>
    <definedName name="aex_Amb_OON_claimants_19_curr" hidden="1">'[5]ePSM Medical Data Page'!$CS$422</definedName>
    <definedName name="aex_Amb_OON_claimants_20_curr" hidden="1">'[5]ePSM Medical Data Page'!$CS$443</definedName>
    <definedName name="aex_Amb_OON_claimants_21_curr" hidden="1">'[5]ePSM Medical Data Page'!$CS$464</definedName>
    <definedName name="aex_Amb_OON_claimants_22_curr" hidden="1">'[5]ePSM Medical Data Page'!$CS$485</definedName>
    <definedName name="aex_Amb_OON_claimants_23_curr" hidden="1">'[5]ePSM Medical Data Page'!$CS$506</definedName>
    <definedName name="aex_Amb_OON_claimants_24_curr" hidden="1">'[5]ePSM Medical Data Page'!$CS$527</definedName>
    <definedName name="aex_Amb_OON_paid_amt_00_curr" hidden="1">'[5]ePSM Medical Data Page'!$CS$20</definedName>
    <definedName name="aex_Amb_OON_paid_amt_01_curr" hidden="1">'[5]ePSM Medical Data Page'!$CS$41</definedName>
    <definedName name="aex_Amb_OON_paid_amt_02_curr" hidden="1">'[5]ePSM Medical Data Page'!$CS$62</definedName>
    <definedName name="aex_Amb_OON_paid_amt_03_curr" hidden="1">'[5]ePSM Medical Data Page'!$CS$83</definedName>
    <definedName name="aex_Amb_OON_paid_amt_04_curr" hidden="1">'[5]ePSM Medical Data Page'!$CS$104</definedName>
    <definedName name="aex_Amb_OON_paid_amt_05_curr" hidden="1">'[5]ePSM Medical Data Page'!$CS$125</definedName>
    <definedName name="aex_Amb_OON_paid_amt_06_curr" hidden="1">'[5]ePSM Medical Data Page'!$CS$146</definedName>
    <definedName name="aex_Amb_OON_paid_amt_07_curr" hidden="1">'[5]ePSM Medical Data Page'!$CS$167</definedName>
    <definedName name="aex_Amb_OON_paid_amt_08_curr" hidden="1">'[5]ePSM Medical Data Page'!$CS$188</definedName>
    <definedName name="aex_Amb_OON_paid_amt_09_curr" hidden="1">'[5]ePSM Medical Data Page'!$CS$209</definedName>
    <definedName name="aex_Amb_OON_paid_amt_10_curr" hidden="1">'[5]ePSM Medical Data Page'!$CS$230</definedName>
    <definedName name="aex_Amb_OON_paid_amt_11_curr" hidden="1">'[5]ePSM Medical Data Page'!$CS$251</definedName>
    <definedName name="aex_Amb_OON_paid_amt_12_curr" hidden="1">'[5]ePSM Medical Data Page'!$CS$272</definedName>
    <definedName name="aex_Amb_OON_paid_amt_13_curr" hidden="1">'[5]ePSM Medical Data Page'!$CS$293</definedName>
    <definedName name="aex_Amb_OON_paid_amt_14_curr" hidden="1">'[5]ePSM Medical Data Page'!$CS$314</definedName>
    <definedName name="aex_Amb_OON_paid_amt_15_curr" hidden="1">'[5]ePSM Medical Data Page'!$CS$335</definedName>
    <definedName name="aex_Amb_OON_paid_amt_16_curr" hidden="1">'[5]ePSM Medical Data Page'!$CS$356</definedName>
    <definedName name="aex_Amb_OON_paid_amt_17_curr" hidden="1">'[5]ePSM Medical Data Page'!$CS$377</definedName>
    <definedName name="aex_Amb_OON_paid_amt_18_curr" hidden="1">'[5]ePSM Medical Data Page'!$CS$398</definedName>
    <definedName name="aex_Amb_OON_paid_amt_19_curr" hidden="1">'[5]ePSM Medical Data Page'!$CS$419</definedName>
    <definedName name="aex_Amb_OON_paid_amt_20_curr" hidden="1">'[5]ePSM Medical Data Page'!$CS$440</definedName>
    <definedName name="aex_Amb_OON_paid_amt_21_curr" hidden="1">'[5]ePSM Medical Data Page'!$CS$461</definedName>
    <definedName name="aex_Amb_OON_paid_amt_22_curr" hidden="1">'[5]ePSM Medical Data Page'!$CS$482</definedName>
    <definedName name="aex_Amb_OON_paid_amt_23_curr" hidden="1">'[5]ePSM Medical Data Page'!$CS$503</definedName>
    <definedName name="aex_Amb_OON_paid_amt_24_curr" hidden="1">'[5]ePSM Medical Data Page'!$CS$524</definedName>
    <definedName name="aex_Amb_Tier1_claimants_00_curr" hidden="1">'[5]ePSM Medical Data Page'!$CS$8</definedName>
    <definedName name="aex_Amb_Tier1_claimants_01_curr" hidden="1">'[5]ePSM Medical Data Page'!$CS$29</definedName>
    <definedName name="aex_Amb_Tier1_claimants_02_curr" hidden="1">'[5]ePSM Medical Data Page'!$CS$50</definedName>
    <definedName name="aex_Amb_Tier1_claimants_03_curr" hidden="1">'[5]ePSM Medical Data Page'!$CS$71</definedName>
    <definedName name="aex_Amb_Tier1_claimants_04_curr" hidden="1">'[5]ePSM Medical Data Page'!$CS$92</definedName>
    <definedName name="aex_Amb_Tier1_claimants_05_curr" hidden="1">'[5]ePSM Medical Data Page'!$CS$113</definedName>
    <definedName name="aex_Amb_Tier1_claimants_06_curr" hidden="1">'[5]ePSM Medical Data Page'!$CS$134</definedName>
    <definedName name="aex_Amb_Tier1_claimants_07_curr" hidden="1">'[5]ePSM Medical Data Page'!$CS$155</definedName>
    <definedName name="aex_Amb_Tier1_claimants_08_curr" hidden="1">'[5]ePSM Medical Data Page'!$CS$176</definedName>
    <definedName name="aex_Amb_Tier1_claimants_09_curr" hidden="1">'[5]ePSM Medical Data Page'!$CS$197</definedName>
    <definedName name="aex_Amb_Tier1_claimants_10_curr" hidden="1">'[5]ePSM Medical Data Page'!$CS$218</definedName>
    <definedName name="aex_Amb_Tier1_claimants_11_curr" hidden="1">'[5]ePSM Medical Data Page'!$CS$239</definedName>
    <definedName name="aex_Amb_Tier1_claimants_12_curr" hidden="1">'[5]ePSM Medical Data Page'!$CS$260</definedName>
    <definedName name="aex_Amb_Tier1_claimants_13_curr" hidden="1">'[5]ePSM Medical Data Page'!$CS$281</definedName>
    <definedName name="aex_Amb_Tier1_claimants_14_curr" hidden="1">'[5]ePSM Medical Data Page'!$CS$302</definedName>
    <definedName name="aex_Amb_Tier1_claimants_15_curr" hidden="1">'[5]ePSM Medical Data Page'!$CS$323</definedName>
    <definedName name="aex_Amb_Tier1_claimants_16_curr" hidden="1">'[5]ePSM Medical Data Page'!$CS$344</definedName>
    <definedName name="aex_Amb_Tier1_claimants_17_curr" hidden="1">'[5]ePSM Medical Data Page'!$CS$365</definedName>
    <definedName name="aex_Amb_Tier1_claimants_18_curr" hidden="1">'[5]ePSM Medical Data Page'!$CS$386</definedName>
    <definedName name="aex_Amb_Tier1_claimants_19_curr" hidden="1">'[5]ePSM Medical Data Page'!$CS$407</definedName>
    <definedName name="aex_Amb_Tier1_claimants_20_curr" hidden="1">'[5]ePSM Medical Data Page'!$CS$428</definedName>
    <definedName name="aex_Amb_Tier1_claimants_21_curr" hidden="1">'[5]ePSM Medical Data Page'!$CS$449</definedName>
    <definedName name="aex_Amb_Tier1_claimants_22_curr" hidden="1">'[5]ePSM Medical Data Page'!$CS$470</definedName>
    <definedName name="aex_Amb_Tier1_claimants_23_curr" hidden="1">'[5]ePSM Medical Data Page'!$CS$491</definedName>
    <definedName name="aex_Amb_Tier1_claimants_24_curr" hidden="1">'[5]ePSM Medical Data Page'!$CS$512</definedName>
    <definedName name="aex_Amb_Tier1_paid_amt_00_curr" hidden="1">'[5]ePSM Medical Data Page'!$CS$5</definedName>
    <definedName name="aex_Amb_Tier1_paid_amt_01_curr" hidden="1">'[5]ePSM Medical Data Page'!$CS$26</definedName>
    <definedName name="aex_Amb_Tier1_paid_amt_02_curr" hidden="1">'[5]ePSM Medical Data Page'!$CS$47</definedName>
    <definedName name="aex_Amb_Tier1_paid_amt_03_curr" hidden="1">'[5]ePSM Medical Data Page'!$CS$68</definedName>
    <definedName name="aex_Amb_Tier1_paid_amt_04_curr" hidden="1">'[5]ePSM Medical Data Page'!$CS$89</definedName>
    <definedName name="aex_Amb_Tier1_paid_amt_05_curr" hidden="1">'[5]ePSM Medical Data Page'!$CS$110</definedName>
    <definedName name="aex_Amb_Tier1_paid_amt_06_curr" hidden="1">'[5]ePSM Medical Data Page'!$CS$131</definedName>
    <definedName name="aex_Amb_Tier1_paid_amt_07_curr" hidden="1">'[5]ePSM Medical Data Page'!$CS$152</definedName>
    <definedName name="aex_Amb_Tier1_paid_amt_08_curr" hidden="1">'[5]ePSM Medical Data Page'!$CS$173</definedName>
    <definedName name="aex_Amb_Tier1_paid_amt_09_curr" hidden="1">'[5]ePSM Medical Data Page'!$CS$194</definedName>
    <definedName name="aex_Amb_Tier1_paid_amt_10_curr" hidden="1">'[5]ePSM Medical Data Page'!$CS$215</definedName>
    <definedName name="aex_Amb_Tier1_paid_amt_11_curr" hidden="1">'[5]ePSM Medical Data Page'!$CS$236</definedName>
    <definedName name="aex_Amb_Tier1_paid_amt_12_curr" hidden="1">'[5]ePSM Medical Data Page'!$CS$257</definedName>
    <definedName name="aex_Amb_Tier1_paid_amt_13_curr" hidden="1">'[5]ePSM Medical Data Page'!$CS$278</definedName>
    <definedName name="aex_Amb_Tier1_paid_amt_14_curr" hidden="1">'[5]ePSM Medical Data Page'!$CS$299</definedName>
    <definedName name="aex_Amb_Tier1_paid_amt_15_curr" hidden="1">'[5]ePSM Medical Data Page'!$CS$320</definedName>
    <definedName name="aex_Amb_Tier1_paid_amt_16_curr" hidden="1">'[5]ePSM Medical Data Page'!$CS$341</definedName>
    <definedName name="aex_Amb_Tier1_paid_amt_17_curr" hidden="1">'[5]ePSM Medical Data Page'!$CS$362</definedName>
    <definedName name="aex_Amb_Tier1_paid_amt_18_curr" hidden="1">'[5]ePSM Medical Data Page'!$CS$383</definedName>
    <definedName name="aex_Amb_Tier1_paid_amt_19_curr" hidden="1">'[5]ePSM Medical Data Page'!$CS$404</definedName>
    <definedName name="aex_Amb_Tier1_paid_amt_20_curr" hidden="1">'[5]ePSM Medical Data Page'!$CS$425</definedName>
    <definedName name="aex_Amb_Tier1_paid_amt_21_curr" hidden="1">'[5]ePSM Medical Data Page'!$CS$446</definedName>
    <definedName name="aex_Amb_Tier1_paid_amt_22_curr" hidden="1">'[5]ePSM Medical Data Page'!$CS$467</definedName>
    <definedName name="aex_Amb_Tier1_paid_amt_23_curr" hidden="1">'[5]ePSM Medical Data Page'!$CS$488</definedName>
    <definedName name="aex_Amb_Tier1_paid_amt_24_curr" hidden="1">'[5]ePSM Medical Data Page'!$CS$509</definedName>
    <definedName name="aex_Amb_Tier2_claimants_00_curr" hidden="1">'[5]ePSM Medical Data Page'!$CS$13</definedName>
    <definedName name="aex_Amb_Tier2_claimants_01_curr" hidden="1">'[5]ePSM Medical Data Page'!$CS$34</definedName>
    <definedName name="aex_Amb_Tier2_claimants_02_curr" hidden="1">'[5]ePSM Medical Data Page'!$CS$55</definedName>
    <definedName name="aex_Amb_Tier2_claimants_03_curr" hidden="1">'[5]ePSM Medical Data Page'!$CS$76</definedName>
    <definedName name="aex_Amb_Tier2_claimants_04_curr" hidden="1">'[5]ePSM Medical Data Page'!$CS$97</definedName>
    <definedName name="aex_Amb_Tier2_claimants_05_curr" hidden="1">'[5]ePSM Medical Data Page'!$CS$118</definedName>
    <definedName name="aex_Amb_Tier2_claimants_06_curr" hidden="1">'[5]ePSM Medical Data Page'!$CS$139</definedName>
    <definedName name="aex_Amb_Tier2_claimants_07_curr" hidden="1">'[5]ePSM Medical Data Page'!$CS$160</definedName>
    <definedName name="aex_Amb_Tier2_claimants_08_curr" hidden="1">'[5]ePSM Medical Data Page'!$CS$181</definedName>
    <definedName name="aex_Amb_Tier2_claimants_09_curr" hidden="1">'[5]ePSM Medical Data Page'!$CS$202</definedName>
    <definedName name="aex_Amb_Tier2_claimants_10_curr" hidden="1">'[5]ePSM Medical Data Page'!$CS$223</definedName>
    <definedName name="aex_Amb_Tier2_claimants_11_curr" hidden="1">'[5]ePSM Medical Data Page'!$CS$244</definedName>
    <definedName name="aex_Amb_Tier2_claimants_12_curr" hidden="1">'[5]ePSM Medical Data Page'!$CS$265</definedName>
    <definedName name="aex_Amb_Tier2_claimants_13_curr" hidden="1">'[5]ePSM Medical Data Page'!$CS$286</definedName>
    <definedName name="aex_Amb_Tier2_claimants_14_curr" hidden="1">'[5]ePSM Medical Data Page'!$CS$307</definedName>
    <definedName name="aex_Amb_Tier2_claimants_15_curr" hidden="1">'[5]ePSM Medical Data Page'!$CS$328</definedName>
    <definedName name="aex_Amb_Tier2_claimants_16_curr" hidden="1">'[5]ePSM Medical Data Page'!$CS$349</definedName>
    <definedName name="aex_Amb_Tier2_claimants_17_curr" hidden="1">'[5]ePSM Medical Data Page'!$CS$370</definedName>
    <definedName name="aex_Amb_Tier2_claimants_18_curr" hidden="1">'[5]ePSM Medical Data Page'!$CS$391</definedName>
    <definedName name="aex_Amb_Tier2_claimants_19_curr" hidden="1">'[5]ePSM Medical Data Page'!$CS$412</definedName>
    <definedName name="aex_Amb_Tier2_claimants_20_curr" hidden="1">'[5]ePSM Medical Data Page'!$CS$433</definedName>
    <definedName name="aex_Amb_Tier2_claimants_21_curr" hidden="1">'[5]ePSM Medical Data Page'!$CS$454</definedName>
    <definedName name="aex_Amb_Tier2_claimants_22_curr" hidden="1">'[5]ePSM Medical Data Page'!$CS$475</definedName>
    <definedName name="aex_Amb_Tier2_claimants_23_curr" hidden="1">'[5]ePSM Medical Data Page'!$CS$496</definedName>
    <definedName name="aex_Amb_Tier2_claimants_24_curr" hidden="1">'[5]ePSM Medical Data Page'!$CS$517</definedName>
    <definedName name="aex_Amb_Tier2_paid_amt_00_curr" hidden="1">'[5]ePSM Medical Data Page'!$CS$10</definedName>
    <definedName name="aex_Amb_Tier2_paid_amt_01_curr" hidden="1">'[5]ePSM Medical Data Page'!$CS$31</definedName>
    <definedName name="aex_Amb_Tier2_paid_amt_02_curr" hidden="1">'[5]ePSM Medical Data Page'!$CS$52</definedName>
    <definedName name="aex_Amb_Tier2_paid_amt_03_curr" hidden="1">'[5]ePSM Medical Data Page'!$CS$73</definedName>
    <definedName name="aex_Amb_Tier2_paid_amt_04_curr" hidden="1">'[5]ePSM Medical Data Page'!$CS$94</definedName>
    <definedName name="aex_Amb_Tier2_paid_amt_05_curr" hidden="1">'[5]ePSM Medical Data Page'!$CS$115</definedName>
    <definedName name="aex_Amb_Tier2_paid_amt_06_curr" hidden="1">'[5]ePSM Medical Data Page'!$CS$136</definedName>
    <definedName name="aex_Amb_Tier2_paid_amt_07_curr" hidden="1">'[5]ePSM Medical Data Page'!$CS$157</definedName>
    <definedName name="aex_Amb_Tier2_paid_amt_08_curr" hidden="1">'[5]ePSM Medical Data Page'!$CS$178</definedName>
    <definedName name="aex_Amb_Tier2_paid_amt_09_curr" hidden="1">'[5]ePSM Medical Data Page'!$CS$199</definedName>
    <definedName name="aex_Amb_Tier2_paid_amt_10_curr" hidden="1">'[5]ePSM Medical Data Page'!$CS$220</definedName>
    <definedName name="aex_Amb_Tier2_paid_amt_11_curr" hidden="1">'[5]ePSM Medical Data Page'!$CS$241</definedName>
    <definedName name="aex_Amb_Tier2_paid_amt_12_curr" hidden="1">'[5]ePSM Medical Data Page'!$CS$262</definedName>
    <definedName name="aex_Amb_Tier2_paid_amt_13_curr" hidden="1">'[5]ePSM Medical Data Page'!$CS$283</definedName>
    <definedName name="aex_Amb_Tier2_paid_amt_14_curr" hidden="1">'[5]ePSM Medical Data Page'!$CS$304</definedName>
    <definedName name="aex_Amb_Tier2_paid_amt_15_curr" hidden="1">'[5]ePSM Medical Data Page'!$CS$325</definedName>
    <definedName name="aex_Amb_Tier2_paid_amt_16_curr" hidden="1">'[5]ePSM Medical Data Page'!$CS$346</definedName>
    <definedName name="aex_Amb_Tier2_paid_amt_17_curr" hidden="1">'[5]ePSM Medical Data Page'!$CS$367</definedName>
    <definedName name="aex_Amb_Tier2_paid_amt_18_curr" hidden="1">'[5]ePSM Medical Data Page'!$CS$388</definedName>
    <definedName name="aex_Amb_Tier2_paid_amt_19_curr" hidden="1">'[5]ePSM Medical Data Page'!$CS$409</definedName>
    <definedName name="aex_Amb_Tier2_paid_amt_20_curr" hidden="1">'[5]ePSM Medical Data Page'!$CS$430</definedName>
    <definedName name="aex_Amb_Tier2_paid_amt_21_curr" hidden="1">'[5]ePSM Medical Data Page'!$CS$451</definedName>
    <definedName name="aex_Amb_Tier2_paid_amt_22_curr" hidden="1">'[5]ePSM Medical Data Page'!$CS$472</definedName>
    <definedName name="aex_Amb_Tier2_paid_amt_23_curr" hidden="1">'[5]ePSM Medical Data Page'!$CS$493</definedName>
    <definedName name="aex_Amb_Tier2_paid_amt_24_curr" hidden="1">'[5]ePSM Medical Data Page'!$CS$514</definedName>
    <definedName name="aex_Amb_Tier3_claimants_00_curr" hidden="1">'[5]ePSM Medical Data Page'!$CS$18</definedName>
    <definedName name="aex_Amb_Tier3_claimants_01_curr" hidden="1">'[5]ePSM Medical Data Page'!$CS$39</definedName>
    <definedName name="aex_Amb_Tier3_claimants_02_curr" hidden="1">'[5]ePSM Medical Data Page'!$CS$60</definedName>
    <definedName name="aex_Amb_Tier3_claimants_03_curr" hidden="1">'[5]ePSM Medical Data Page'!$CS$81</definedName>
    <definedName name="aex_Amb_Tier3_claimants_04_curr" hidden="1">'[5]ePSM Medical Data Page'!$CS$102</definedName>
    <definedName name="aex_Amb_Tier3_claimants_05_curr" hidden="1">'[5]ePSM Medical Data Page'!$CS$123</definedName>
    <definedName name="aex_Amb_Tier3_claimants_06_curr" hidden="1">'[5]ePSM Medical Data Page'!$CS$144</definedName>
    <definedName name="aex_Amb_Tier3_claimants_07_curr" hidden="1">'[5]ePSM Medical Data Page'!$CS$165</definedName>
    <definedName name="aex_Amb_Tier3_claimants_08_curr" hidden="1">'[5]ePSM Medical Data Page'!$CS$186</definedName>
    <definedName name="aex_Amb_Tier3_claimants_09_curr" hidden="1">'[5]ePSM Medical Data Page'!$CS$207</definedName>
    <definedName name="aex_Amb_Tier3_claimants_10_curr" hidden="1">'[5]ePSM Medical Data Page'!$CS$228</definedName>
    <definedName name="aex_Amb_Tier3_claimants_11_curr" hidden="1">'[5]ePSM Medical Data Page'!$CS$249</definedName>
    <definedName name="aex_Amb_Tier3_claimants_12_curr" hidden="1">'[5]ePSM Medical Data Page'!$CS$270</definedName>
    <definedName name="aex_Amb_Tier3_claimants_13_curr" hidden="1">'[5]ePSM Medical Data Page'!$CS$291</definedName>
    <definedName name="aex_Amb_Tier3_claimants_14_curr" hidden="1">'[5]ePSM Medical Data Page'!$CS$312</definedName>
    <definedName name="aex_Amb_Tier3_claimants_15_curr" hidden="1">'[5]ePSM Medical Data Page'!$CS$333</definedName>
    <definedName name="aex_Amb_Tier3_claimants_16_curr" hidden="1">'[5]ePSM Medical Data Page'!$CS$354</definedName>
    <definedName name="aex_Amb_Tier3_claimants_17_curr" hidden="1">'[5]ePSM Medical Data Page'!$CS$375</definedName>
    <definedName name="aex_Amb_Tier3_claimants_18_curr" hidden="1">'[5]ePSM Medical Data Page'!$CS$396</definedName>
    <definedName name="aex_Amb_Tier3_claimants_19_curr" hidden="1">'[5]ePSM Medical Data Page'!$CS$417</definedName>
    <definedName name="aex_Amb_Tier3_claimants_20_curr" hidden="1">'[5]ePSM Medical Data Page'!$CS$438</definedName>
    <definedName name="aex_Amb_Tier3_claimants_21_curr" hidden="1">'[5]ePSM Medical Data Page'!$CS$459</definedName>
    <definedName name="aex_Amb_Tier3_claimants_22_curr" hidden="1">'[5]ePSM Medical Data Page'!$CS$480</definedName>
    <definedName name="aex_Amb_Tier3_claimants_23_curr" hidden="1">'[5]ePSM Medical Data Page'!$CS$501</definedName>
    <definedName name="aex_Amb_Tier3_claimants_24_curr" hidden="1">'[5]ePSM Medical Data Page'!$CS$522</definedName>
    <definedName name="aex_Amb_Tier3_paid_amt_00_curr" hidden="1">'[5]ePSM Medical Data Page'!$CS$15</definedName>
    <definedName name="aex_Amb_Tier3_paid_amt_01_curr" hidden="1">'[5]ePSM Medical Data Page'!$CS$36</definedName>
    <definedName name="aex_Amb_Tier3_paid_amt_02_curr" hidden="1">'[5]ePSM Medical Data Page'!$CS$57</definedName>
    <definedName name="aex_Amb_Tier3_paid_amt_03_curr" hidden="1">'[5]ePSM Medical Data Page'!$CS$78</definedName>
    <definedName name="aex_Amb_Tier3_paid_amt_04_curr" hidden="1">'[5]ePSM Medical Data Page'!$CS$99</definedName>
    <definedName name="aex_Amb_Tier3_paid_amt_05_curr" hidden="1">'[5]ePSM Medical Data Page'!$CS$120</definedName>
    <definedName name="aex_Amb_Tier3_paid_amt_06_curr" hidden="1">'[5]ePSM Medical Data Page'!$CS$141</definedName>
    <definedName name="aex_Amb_Tier3_paid_amt_07_curr" hidden="1">'[5]ePSM Medical Data Page'!$CS$162</definedName>
    <definedName name="aex_Amb_Tier3_paid_amt_08_curr" hidden="1">'[5]ePSM Medical Data Page'!$CS$183</definedName>
    <definedName name="aex_Amb_Tier3_paid_amt_09_curr" hidden="1">'[5]ePSM Medical Data Page'!$CS$204</definedName>
    <definedName name="aex_Amb_Tier3_paid_amt_10_curr" hidden="1">'[5]ePSM Medical Data Page'!$CS$225</definedName>
    <definedName name="aex_Amb_Tier3_paid_amt_11_curr" hidden="1">'[5]ePSM Medical Data Page'!$CS$246</definedName>
    <definedName name="aex_Amb_Tier3_paid_amt_12_curr" hidden="1">'[5]ePSM Medical Data Page'!$CS$267</definedName>
    <definedName name="aex_Amb_Tier3_paid_amt_13_curr" hidden="1">'[5]ePSM Medical Data Page'!$CS$288</definedName>
    <definedName name="aex_Amb_Tier3_paid_amt_14_curr" hidden="1">'[5]ePSM Medical Data Page'!$CS$309</definedName>
    <definedName name="aex_Amb_Tier3_paid_amt_15_curr" hidden="1">'[5]ePSM Medical Data Page'!$CS$330</definedName>
    <definedName name="aex_Amb_Tier3_paid_amt_16_curr" hidden="1">'[5]ePSM Medical Data Page'!$CS$351</definedName>
    <definedName name="aex_Amb_Tier3_paid_amt_17_curr" hidden="1">'[5]ePSM Medical Data Page'!$CS$372</definedName>
    <definedName name="aex_Amb_Tier3_paid_amt_18_curr" hidden="1">'[5]ePSM Medical Data Page'!$CS$393</definedName>
    <definedName name="aex_Amb_Tier3_paid_amt_19_curr" hidden="1">'[5]ePSM Medical Data Page'!$CS$414</definedName>
    <definedName name="aex_Amb_Tier3_paid_amt_20_curr" hidden="1">'[5]ePSM Medical Data Page'!$CS$435</definedName>
    <definedName name="aex_Amb_Tier3_paid_amt_21_curr" hidden="1">'[5]ePSM Medical Data Page'!$CS$456</definedName>
    <definedName name="aex_Amb_Tier3_paid_amt_22_curr" hidden="1">'[5]ePSM Medical Data Page'!$CS$477</definedName>
    <definedName name="aex_Amb_Tier3_paid_amt_23_curr" hidden="1">'[5]ePSM Medical Data Page'!$CS$498</definedName>
    <definedName name="aex_Amb_Tier3_paid_amt_24_curr" hidden="1">'[5]ePSM Medical Data Page'!$CS$519</definedName>
    <definedName name="Aex_Experience_by_Tier_Range" hidden="1">#REF!</definedName>
    <definedName name="aex_inp_OON_admits_00_curr" hidden="1">'[5]ePSM Medical Data Page'!$CS$21</definedName>
    <definedName name="aex_inp_OON_admits_01_curr" hidden="1">'[5]ePSM Medical Data Page'!$CS$42</definedName>
    <definedName name="aex_inp_OON_admits_02_curr" hidden="1">'[5]ePSM Medical Data Page'!$CS$63</definedName>
    <definedName name="aex_inp_OON_admits_03_curr" hidden="1">'[5]ePSM Medical Data Page'!$CS$84</definedName>
    <definedName name="aex_inp_OON_admits_04_curr" hidden="1">'[5]ePSM Medical Data Page'!$CS$105</definedName>
    <definedName name="aex_inp_OON_admits_05_curr" hidden="1">'[5]ePSM Medical Data Page'!$CS$126</definedName>
    <definedName name="aex_inp_OON_admits_06_curr" hidden="1">'[5]ePSM Medical Data Page'!$CS$147</definedName>
    <definedName name="aex_inp_OON_admits_07_curr" hidden="1">'[5]ePSM Medical Data Page'!$CS$168</definedName>
    <definedName name="aex_inp_OON_admits_08_curr" hidden="1">'[5]ePSM Medical Data Page'!$CS$189</definedName>
    <definedName name="aex_inp_OON_admits_09_curr" hidden="1">'[5]ePSM Medical Data Page'!$CS$210</definedName>
    <definedName name="aex_inp_OON_admits_10_curr" hidden="1">'[5]ePSM Medical Data Page'!$CS$231</definedName>
    <definedName name="aex_inp_OON_admits_11_curr" hidden="1">'[5]ePSM Medical Data Page'!$CS$252</definedName>
    <definedName name="aex_inp_OON_admits_12_curr" hidden="1">'[5]ePSM Medical Data Page'!$CS$273</definedName>
    <definedName name="aex_inp_OON_admits_13_curr" hidden="1">'[5]ePSM Medical Data Page'!$CS$294</definedName>
    <definedName name="aex_inp_OON_admits_14_curr" hidden="1">'[5]ePSM Medical Data Page'!$CS$315</definedName>
    <definedName name="aex_inp_OON_admits_15_curr" hidden="1">'[5]ePSM Medical Data Page'!$CS$336</definedName>
    <definedName name="aex_inp_OON_admits_16_curr" hidden="1">'[5]ePSM Medical Data Page'!$CS$357</definedName>
    <definedName name="aex_inp_OON_admits_17_curr" hidden="1">'[5]ePSM Medical Data Page'!$CS$378</definedName>
    <definedName name="aex_inp_OON_admits_18_curr" hidden="1">'[5]ePSM Medical Data Page'!$CS$399</definedName>
    <definedName name="aex_inp_OON_admits_19_curr" hidden="1">'[5]ePSM Medical Data Page'!$CS$420</definedName>
    <definedName name="aex_inp_OON_admits_20_curr" hidden="1">'[5]ePSM Medical Data Page'!$CS$441</definedName>
    <definedName name="aex_inp_OON_admits_21_curr" hidden="1">'[5]ePSM Medical Data Page'!$CS$462</definedName>
    <definedName name="aex_inp_OON_admits_22_curr" hidden="1">'[5]ePSM Medical Data Page'!$CS$483</definedName>
    <definedName name="aex_inp_OON_admits_23_curr" hidden="1">'[5]ePSM Medical Data Page'!$CS$504</definedName>
    <definedName name="aex_inp_OON_admits_24_curr" hidden="1">'[5]ePSM Medical Data Page'!$CS$525</definedName>
    <definedName name="aex_inp_OON_days_00_curr" hidden="1">'[5]ePSM Medical Data Page'!$CS$22</definedName>
    <definedName name="aex_inp_OON_days_01_curr" hidden="1">'[5]ePSM Medical Data Page'!$CS$43</definedName>
    <definedName name="aex_inp_OON_days_02_curr" hidden="1">'[5]ePSM Medical Data Page'!$CS$64</definedName>
    <definedName name="aex_inp_OON_days_03_curr" hidden="1">'[5]ePSM Medical Data Page'!$CS$85</definedName>
    <definedName name="aex_inp_OON_days_04_curr" hidden="1">'[5]ePSM Medical Data Page'!$CS$106</definedName>
    <definedName name="aex_inp_OON_days_05_curr" hidden="1">'[5]ePSM Medical Data Page'!$CS$127</definedName>
    <definedName name="aex_inp_OON_days_06_curr" hidden="1">'[5]ePSM Medical Data Page'!$CS$148</definedName>
    <definedName name="aex_inp_OON_days_07_curr" hidden="1">'[5]ePSM Medical Data Page'!$CS$169</definedName>
    <definedName name="aex_inp_OON_days_08_curr" hidden="1">'[5]ePSM Medical Data Page'!$CS$190</definedName>
    <definedName name="aex_inp_OON_days_09_curr" hidden="1">'[5]ePSM Medical Data Page'!$CS$211</definedName>
    <definedName name="aex_inp_OON_days_10_curr" hidden="1">'[5]ePSM Medical Data Page'!$CS$232</definedName>
    <definedName name="aex_inp_OON_days_11_curr" hidden="1">'[5]ePSM Medical Data Page'!$CS$253</definedName>
    <definedName name="aex_inp_OON_days_12_curr" hidden="1">'[5]ePSM Medical Data Page'!$CS$274</definedName>
    <definedName name="aex_inp_OON_days_13_curr" hidden="1">'[5]ePSM Medical Data Page'!$CS$295</definedName>
    <definedName name="aex_inp_OON_days_14_curr" hidden="1">'[5]ePSM Medical Data Page'!$CS$316</definedName>
    <definedName name="aex_inp_OON_days_15_curr" hidden="1">'[5]ePSM Medical Data Page'!$CS$337</definedName>
    <definedName name="aex_inp_OON_days_16_curr" hidden="1">'[5]ePSM Medical Data Page'!$CS$358</definedName>
    <definedName name="aex_inp_OON_days_17_curr" hidden="1">'[5]ePSM Medical Data Page'!$CS$379</definedName>
    <definedName name="aex_inp_OON_days_18_curr" hidden="1">'[5]ePSM Medical Data Page'!$CS$400</definedName>
    <definedName name="aex_inp_OON_days_19_curr" hidden="1">'[5]ePSM Medical Data Page'!$CS$421</definedName>
    <definedName name="aex_inp_OON_days_20_curr" hidden="1">'[5]ePSM Medical Data Page'!$CS$442</definedName>
    <definedName name="aex_inp_OON_days_21_curr" hidden="1">'[5]ePSM Medical Data Page'!$CS$463</definedName>
    <definedName name="aex_inp_OON_days_22_curr" hidden="1">'[5]ePSM Medical Data Page'!$CS$484</definedName>
    <definedName name="aex_inp_OON_days_23_curr" hidden="1">'[5]ePSM Medical Data Page'!$CS$505</definedName>
    <definedName name="aex_inp_OON_days_24_curr" hidden="1">'[5]ePSM Medical Data Page'!$CS$526</definedName>
    <definedName name="aex_inp_OON_paid_amt_00_curr" hidden="1">'[5]ePSM Medical Data Page'!$CS$19</definedName>
    <definedName name="aex_inp_OON_paid_amt_01_curr" hidden="1">'[5]ePSM Medical Data Page'!$CS$40</definedName>
    <definedName name="aex_inp_OON_paid_amt_02_curr" hidden="1">'[5]ePSM Medical Data Page'!$CS$61</definedName>
    <definedName name="aex_inp_OON_paid_amt_03_curr" hidden="1">'[5]ePSM Medical Data Page'!$CS$82</definedName>
    <definedName name="aex_inp_OON_paid_amt_04_curr" hidden="1">'[5]ePSM Medical Data Page'!$CS$103</definedName>
    <definedName name="aex_inp_OON_paid_amt_05_curr" hidden="1">'[5]ePSM Medical Data Page'!$CS$124</definedName>
    <definedName name="aex_inp_OON_paid_amt_06_curr" hidden="1">'[5]ePSM Medical Data Page'!$CS$145</definedName>
    <definedName name="aex_inp_OON_paid_amt_07_curr" hidden="1">'[5]ePSM Medical Data Page'!$CS$166</definedName>
    <definedName name="aex_inp_OON_paid_amt_08_curr" hidden="1">'[5]ePSM Medical Data Page'!$CS$187</definedName>
    <definedName name="aex_inp_OON_paid_amt_09_curr" hidden="1">'[5]ePSM Medical Data Page'!$CS$208</definedName>
    <definedName name="aex_inp_OON_paid_amt_10_curr" hidden="1">'[5]ePSM Medical Data Page'!$CS$229</definedName>
    <definedName name="aex_inp_OON_paid_amt_11_curr" hidden="1">'[5]ePSM Medical Data Page'!$CS$250</definedName>
    <definedName name="aex_inp_OON_paid_amt_12_curr" hidden="1">'[5]ePSM Medical Data Page'!$CS$271</definedName>
    <definedName name="aex_inp_OON_paid_amt_13_curr" hidden="1">'[5]ePSM Medical Data Page'!$CS$292</definedName>
    <definedName name="aex_inp_OON_paid_amt_14_curr" hidden="1">'[5]ePSM Medical Data Page'!$CS$313</definedName>
    <definedName name="aex_inp_OON_paid_amt_15_curr" hidden="1">'[5]ePSM Medical Data Page'!$CS$334</definedName>
    <definedName name="aex_inp_OON_paid_amt_16_curr" hidden="1">'[5]ePSM Medical Data Page'!$CS$355</definedName>
    <definedName name="aex_inp_OON_paid_amt_17_curr" hidden="1">'[5]ePSM Medical Data Page'!$CS$376</definedName>
    <definedName name="aex_inp_OON_paid_amt_18_curr" hidden="1">'[5]ePSM Medical Data Page'!$CS$397</definedName>
    <definedName name="aex_inp_OON_paid_amt_19_curr" hidden="1">'[5]ePSM Medical Data Page'!$CS$418</definedName>
    <definedName name="aex_inp_OON_paid_amt_20_curr" hidden="1">'[5]ePSM Medical Data Page'!$CS$439</definedName>
    <definedName name="aex_inp_OON_paid_amt_21_curr" hidden="1">'[5]ePSM Medical Data Page'!$CS$460</definedName>
    <definedName name="aex_inp_OON_paid_amt_22_curr" hidden="1">'[5]ePSM Medical Data Page'!$CS$481</definedName>
    <definedName name="aex_inp_OON_paid_amt_23_curr" hidden="1">'[5]ePSM Medical Data Page'!$CS$502</definedName>
    <definedName name="aex_inp_OON_paid_amt_24_curr" hidden="1">'[5]ePSM Medical Data Page'!$CS$523</definedName>
    <definedName name="aex_inp_Tier1_admits_00_curr" hidden="1">'[5]ePSM Medical Data Page'!$CS$6</definedName>
    <definedName name="aex_inp_Tier1_admits_01_curr" hidden="1">'[5]ePSM Medical Data Page'!$CS$27</definedName>
    <definedName name="aex_inp_Tier1_admits_02_curr" hidden="1">'[5]ePSM Medical Data Page'!$CS$48</definedName>
    <definedName name="aex_inp_Tier1_admits_03_curr" hidden="1">'[5]ePSM Medical Data Page'!$CS$69</definedName>
    <definedName name="aex_inp_Tier1_admits_04_curr" hidden="1">'[5]ePSM Medical Data Page'!$CS$90</definedName>
    <definedName name="aex_inp_Tier1_admits_05_curr" hidden="1">'[5]ePSM Medical Data Page'!$CS$111</definedName>
    <definedName name="aex_inp_Tier1_admits_06_curr" hidden="1">'[5]ePSM Medical Data Page'!$CS$132</definedName>
    <definedName name="aex_inp_Tier1_admits_07_curr" hidden="1">'[5]ePSM Medical Data Page'!$CS$153</definedName>
    <definedName name="aex_inp_Tier1_admits_08_curr" hidden="1">'[5]ePSM Medical Data Page'!$CS$174</definedName>
    <definedName name="aex_inp_Tier1_admits_09_curr" hidden="1">'[5]ePSM Medical Data Page'!$CS$195</definedName>
    <definedName name="aex_inp_Tier1_admits_10_curr" hidden="1">'[5]ePSM Medical Data Page'!$CS$216</definedName>
    <definedName name="aex_inp_Tier1_admits_11_curr" hidden="1">'[5]ePSM Medical Data Page'!$CS$237</definedName>
    <definedName name="aex_inp_Tier1_admits_12_curr" hidden="1">'[5]ePSM Medical Data Page'!$CS$258</definedName>
    <definedName name="aex_inp_Tier1_admits_13_curr" hidden="1">'[5]ePSM Medical Data Page'!$CS$279</definedName>
    <definedName name="aex_inp_Tier1_admits_14_curr" hidden="1">'[5]ePSM Medical Data Page'!$CS$300</definedName>
    <definedName name="aex_inp_Tier1_admits_15_curr" hidden="1">'[5]ePSM Medical Data Page'!$CS$321</definedName>
    <definedName name="aex_inp_Tier1_admits_16_curr" hidden="1">'[5]ePSM Medical Data Page'!$CS$342</definedName>
    <definedName name="aex_inp_Tier1_admits_17_curr" hidden="1">'[5]ePSM Medical Data Page'!$CS$363</definedName>
    <definedName name="aex_inp_Tier1_admits_18_curr" hidden="1">'[5]ePSM Medical Data Page'!$CS$384</definedName>
    <definedName name="aex_inp_Tier1_admits_19_curr" hidden="1">'[5]ePSM Medical Data Page'!$CS$405</definedName>
    <definedName name="aex_inp_Tier1_admits_20_curr" hidden="1">'[5]ePSM Medical Data Page'!$CS$426</definedName>
    <definedName name="aex_inp_Tier1_admits_21_curr" hidden="1">'[5]ePSM Medical Data Page'!$CS$447</definedName>
    <definedName name="aex_inp_Tier1_admits_22_curr" hidden="1">'[5]ePSM Medical Data Page'!$CS$468</definedName>
    <definedName name="aex_inp_Tier1_admits_23_curr" hidden="1">'[5]ePSM Medical Data Page'!$CS$489</definedName>
    <definedName name="aex_inp_Tier1_admits_24_curr" hidden="1">'[5]ePSM Medical Data Page'!$CS$510</definedName>
    <definedName name="aex_inp_Tier1_days_00_curr" hidden="1">'[5]ePSM Medical Data Page'!$CS$7</definedName>
    <definedName name="aex_inp_Tier1_days_01_curr" hidden="1">'[5]ePSM Medical Data Page'!$CS$28</definedName>
    <definedName name="aex_inp_Tier1_days_02_curr" hidden="1">'[5]ePSM Medical Data Page'!$CS$49</definedName>
    <definedName name="aex_inp_Tier1_days_03_curr" hidden="1">'[5]ePSM Medical Data Page'!$CS$70</definedName>
    <definedName name="aex_inp_Tier1_days_04_curr" hidden="1">'[5]ePSM Medical Data Page'!$CS$91</definedName>
    <definedName name="aex_inp_Tier1_days_05_curr" hidden="1">'[5]ePSM Medical Data Page'!$CS$112</definedName>
    <definedName name="aex_inp_Tier1_days_06_curr" hidden="1">'[5]ePSM Medical Data Page'!$CS$133</definedName>
    <definedName name="aex_inp_Tier1_days_07_curr" hidden="1">'[5]ePSM Medical Data Page'!$CS$154</definedName>
    <definedName name="aex_inp_Tier1_days_08_curr" hidden="1">'[5]ePSM Medical Data Page'!$CS$175</definedName>
    <definedName name="aex_inp_Tier1_days_09_curr" hidden="1">'[5]ePSM Medical Data Page'!$CS$196</definedName>
    <definedName name="aex_inp_Tier1_days_10_curr" hidden="1">'[5]ePSM Medical Data Page'!$CS$217</definedName>
    <definedName name="aex_inp_Tier1_days_11_curr" hidden="1">'[5]ePSM Medical Data Page'!$CS$238</definedName>
    <definedName name="aex_inp_Tier1_days_12_curr" hidden="1">'[5]ePSM Medical Data Page'!$CS$259</definedName>
    <definedName name="aex_inp_Tier1_days_13_curr" hidden="1">'[5]ePSM Medical Data Page'!$CS$280</definedName>
    <definedName name="aex_inp_Tier1_days_14_curr" hidden="1">'[5]ePSM Medical Data Page'!$CS$301</definedName>
    <definedName name="aex_inp_Tier1_days_15_curr" hidden="1">'[5]ePSM Medical Data Page'!$CS$322</definedName>
    <definedName name="aex_inp_Tier1_days_16_curr" hidden="1">'[5]ePSM Medical Data Page'!$CS$343</definedName>
    <definedName name="aex_inp_Tier1_days_17_curr" hidden="1">'[5]ePSM Medical Data Page'!$CS$364</definedName>
    <definedName name="aex_inp_Tier1_days_18_curr" hidden="1">'[5]ePSM Medical Data Page'!$CS$385</definedName>
    <definedName name="aex_inp_Tier1_days_19_curr" hidden="1">'[5]ePSM Medical Data Page'!$CS$406</definedName>
    <definedName name="aex_inp_Tier1_days_20_curr" hidden="1">'[5]ePSM Medical Data Page'!$CS$427</definedName>
    <definedName name="aex_inp_Tier1_days_21_curr" hidden="1">'[5]ePSM Medical Data Page'!$CS$448</definedName>
    <definedName name="aex_inp_Tier1_days_22_curr" hidden="1">'[5]ePSM Medical Data Page'!$CS$469</definedName>
    <definedName name="aex_inp_Tier1_days_23_curr" hidden="1">'[5]ePSM Medical Data Page'!$CS$490</definedName>
    <definedName name="aex_inp_Tier1_days_24_curr" hidden="1">'[5]ePSM Medical Data Page'!$CS$511</definedName>
    <definedName name="aex_inp_Tier1_paid_amt_00_curr" hidden="1">'[5]ePSM Medical Data Page'!$CS$4</definedName>
    <definedName name="aex_inp_Tier1_paid_amt_01_curr" hidden="1">'[5]ePSM Medical Data Page'!$CS$25</definedName>
    <definedName name="aex_inp_Tier1_paid_amt_02_curr" hidden="1">'[5]ePSM Medical Data Page'!$CS$46</definedName>
    <definedName name="aex_inp_Tier1_paid_amt_03_curr" hidden="1">'[5]ePSM Medical Data Page'!$CS$67</definedName>
    <definedName name="aex_inp_Tier1_paid_amt_04_curr" hidden="1">'[5]ePSM Medical Data Page'!$CS$88</definedName>
    <definedName name="aex_inp_Tier1_paid_amt_05_curr" hidden="1">'[5]ePSM Medical Data Page'!$CS$109</definedName>
    <definedName name="aex_inp_Tier1_paid_amt_06_curr" hidden="1">'[5]ePSM Medical Data Page'!$CS$130</definedName>
    <definedName name="aex_inp_Tier1_paid_amt_07_curr" hidden="1">'[5]ePSM Medical Data Page'!$CS$151</definedName>
    <definedName name="aex_inp_Tier1_paid_amt_08_curr" hidden="1">'[5]ePSM Medical Data Page'!$CS$172</definedName>
    <definedName name="aex_inp_Tier1_paid_amt_09_curr" hidden="1">'[5]ePSM Medical Data Page'!$CS$193</definedName>
    <definedName name="aex_inp_Tier1_paid_amt_10_curr" hidden="1">'[5]ePSM Medical Data Page'!$CS$214</definedName>
    <definedName name="aex_inp_Tier1_paid_amt_11_curr" hidden="1">'[5]ePSM Medical Data Page'!$CS$235</definedName>
    <definedName name="aex_inp_Tier1_paid_amt_12_curr" hidden="1">'[5]ePSM Medical Data Page'!$CS$256</definedName>
    <definedName name="aex_inp_Tier1_paid_amt_13_curr" hidden="1">'[5]ePSM Medical Data Page'!$CS$277</definedName>
    <definedName name="aex_inp_Tier1_paid_amt_14_curr" hidden="1">'[5]ePSM Medical Data Page'!$CS$298</definedName>
    <definedName name="aex_inp_Tier1_paid_amt_15_curr" hidden="1">'[5]ePSM Medical Data Page'!$CS$319</definedName>
    <definedName name="aex_inp_Tier1_paid_amt_16_curr" hidden="1">'[5]ePSM Medical Data Page'!$CS$340</definedName>
    <definedName name="aex_inp_Tier1_paid_amt_17_curr" hidden="1">'[5]ePSM Medical Data Page'!$CS$361</definedName>
    <definedName name="aex_inp_Tier1_paid_amt_18_curr" hidden="1">'[5]ePSM Medical Data Page'!$CS$382</definedName>
    <definedName name="aex_inp_Tier1_paid_amt_19_curr" hidden="1">'[5]ePSM Medical Data Page'!$CS$403</definedName>
    <definedName name="aex_inp_Tier1_paid_amt_20_curr" hidden="1">'[5]ePSM Medical Data Page'!$CS$424</definedName>
    <definedName name="aex_inp_Tier1_paid_amt_21_curr" hidden="1">'[5]ePSM Medical Data Page'!$CS$445</definedName>
    <definedName name="aex_inp_Tier1_paid_amt_22_curr" hidden="1">'[5]ePSM Medical Data Page'!$CS$466</definedName>
    <definedName name="aex_inp_Tier1_paid_amt_23_curr" hidden="1">'[5]ePSM Medical Data Page'!$CS$487</definedName>
    <definedName name="aex_inp_Tier1_paid_amt_24_curr" hidden="1">'[5]ePSM Medical Data Page'!$CS$508</definedName>
    <definedName name="aex_inp_Tier2_admits_00_curr" hidden="1">'[5]ePSM Medical Data Page'!$CS$11</definedName>
    <definedName name="aex_inp_Tier2_admits_01_curr" hidden="1">'[5]ePSM Medical Data Page'!$CS$32</definedName>
    <definedName name="aex_inp_Tier2_admits_02_curr" hidden="1">'[5]ePSM Medical Data Page'!$CS$53</definedName>
    <definedName name="aex_inp_Tier2_admits_03_curr" hidden="1">'[5]ePSM Medical Data Page'!$CS$74</definedName>
    <definedName name="aex_inp_Tier2_admits_04_curr" hidden="1">'[5]ePSM Medical Data Page'!$CS$95</definedName>
    <definedName name="aex_inp_Tier2_admits_05_curr" hidden="1">'[5]ePSM Medical Data Page'!$CS$116</definedName>
    <definedName name="aex_inp_Tier2_admits_06_curr" hidden="1">'[5]ePSM Medical Data Page'!$CS$137</definedName>
    <definedName name="aex_inp_Tier2_admits_07_curr" hidden="1">'[5]ePSM Medical Data Page'!$CS$158</definedName>
    <definedName name="aex_inp_Tier2_admits_08_curr" hidden="1">'[5]ePSM Medical Data Page'!$CS$179</definedName>
    <definedName name="aex_inp_Tier2_admits_09_curr" hidden="1">'[5]ePSM Medical Data Page'!$CS$200</definedName>
    <definedName name="aex_inp_Tier2_admits_10_curr" hidden="1">'[5]ePSM Medical Data Page'!$CS$221</definedName>
    <definedName name="aex_inp_Tier2_admits_11_curr" hidden="1">'[5]ePSM Medical Data Page'!$CS$242</definedName>
    <definedName name="aex_inp_Tier2_admits_12_curr" hidden="1">'[5]ePSM Medical Data Page'!$CS$263</definedName>
    <definedName name="aex_inp_Tier2_admits_13_curr" hidden="1">'[5]ePSM Medical Data Page'!$CS$284</definedName>
    <definedName name="aex_inp_Tier2_admits_14_curr" hidden="1">'[5]ePSM Medical Data Page'!$CS$305</definedName>
    <definedName name="aex_inp_Tier2_admits_15_curr" hidden="1">'[5]ePSM Medical Data Page'!$CS$326</definedName>
    <definedName name="aex_inp_Tier2_admits_16_curr" hidden="1">'[5]ePSM Medical Data Page'!$CS$347</definedName>
    <definedName name="aex_inp_Tier2_admits_17_curr" hidden="1">'[5]ePSM Medical Data Page'!$CS$368</definedName>
    <definedName name="aex_inp_Tier2_admits_18_curr" hidden="1">'[5]ePSM Medical Data Page'!$CS$389</definedName>
    <definedName name="aex_inp_Tier2_admits_19_curr" hidden="1">'[5]ePSM Medical Data Page'!$CS$410</definedName>
    <definedName name="aex_inp_Tier2_admits_20_curr" hidden="1">'[5]ePSM Medical Data Page'!$CS$431</definedName>
    <definedName name="aex_inp_Tier2_admits_21_curr" hidden="1">'[5]ePSM Medical Data Page'!$CS$452</definedName>
    <definedName name="aex_inp_Tier2_admits_22_curr" hidden="1">'[5]ePSM Medical Data Page'!$CS$473</definedName>
    <definedName name="aex_inp_Tier2_admits_23_curr" hidden="1">'[5]ePSM Medical Data Page'!$CS$494</definedName>
    <definedName name="aex_inp_Tier2_admits_24_curr" hidden="1">'[5]ePSM Medical Data Page'!$CS$515</definedName>
    <definedName name="aex_inp_Tier2_days_00_curr" hidden="1">'[5]ePSM Medical Data Page'!$CS$12</definedName>
    <definedName name="aex_inp_Tier2_days_01_curr" hidden="1">'[5]ePSM Medical Data Page'!$CS$33</definedName>
    <definedName name="aex_inp_Tier2_days_02_curr" hidden="1">'[5]ePSM Medical Data Page'!$CS$54</definedName>
    <definedName name="aex_inp_Tier2_days_03_curr" hidden="1">'[5]ePSM Medical Data Page'!$CS$75</definedName>
    <definedName name="aex_inp_Tier2_days_04_curr" hidden="1">'[5]ePSM Medical Data Page'!$CS$96</definedName>
    <definedName name="aex_inp_Tier2_days_05_curr" hidden="1">'[5]ePSM Medical Data Page'!$CS$117</definedName>
    <definedName name="aex_inp_Tier2_days_06_curr" hidden="1">'[5]ePSM Medical Data Page'!$CS$138</definedName>
    <definedName name="aex_inp_Tier2_days_07_curr" hidden="1">'[5]ePSM Medical Data Page'!$CS$159</definedName>
    <definedName name="aex_inp_Tier2_days_08_curr" hidden="1">'[5]ePSM Medical Data Page'!$CS$180</definedName>
    <definedName name="aex_inp_Tier2_days_09_curr" hidden="1">'[5]ePSM Medical Data Page'!$CS$201</definedName>
    <definedName name="aex_inp_Tier2_days_10_curr" hidden="1">'[5]ePSM Medical Data Page'!$CS$222</definedName>
    <definedName name="aex_inp_Tier2_days_11_curr" hidden="1">'[5]ePSM Medical Data Page'!$CS$243</definedName>
    <definedName name="aex_inp_Tier2_days_12_curr" hidden="1">'[5]ePSM Medical Data Page'!$CS$264</definedName>
    <definedName name="aex_inp_Tier2_days_13_curr" hidden="1">'[5]ePSM Medical Data Page'!$CS$285</definedName>
    <definedName name="aex_inp_Tier2_days_14_curr" hidden="1">'[5]ePSM Medical Data Page'!$CS$306</definedName>
    <definedName name="aex_inp_Tier2_days_15_curr" hidden="1">'[5]ePSM Medical Data Page'!$CS$327</definedName>
    <definedName name="aex_inp_Tier2_days_16_curr" hidden="1">'[5]ePSM Medical Data Page'!$CS$348</definedName>
    <definedName name="aex_inp_Tier2_days_17_curr" hidden="1">'[5]ePSM Medical Data Page'!$CS$369</definedName>
    <definedName name="aex_inp_Tier2_days_18_curr" hidden="1">'[5]ePSM Medical Data Page'!$CS$390</definedName>
    <definedName name="aex_inp_Tier2_days_19_curr" hidden="1">'[5]ePSM Medical Data Page'!$CS$411</definedName>
    <definedName name="aex_inp_Tier2_days_20_curr" hidden="1">'[5]ePSM Medical Data Page'!$CS$432</definedName>
    <definedName name="aex_inp_Tier2_days_21_curr" hidden="1">'[5]ePSM Medical Data Page'!$CS$453</definedName>
    <definedName name="aex_inp_Tier2_days_22_curr" hidden="1">'[5]ePSM Medical Data Page'!$CS$474</definedName>
    <definedName name="aex_inp_Tier2_days_23_curr" hidden="1">'[5]ePSM Medical Data Page'!$CS$495</definedName>
    <definedName name="aex_inp_Tier2_days_24_curr" hidden="1">'[5]ePSM Medical Data Page'!$CS$516</definedName>
    <definedName name="aex_inp_Tier2_paid_amt_00_curr" hidden="1">'[5]ePSM Medical Data Page'!$CS$9</definedName>
    <definedName name="aex_inp_Tier2_paid_amt_01_curr" hidden="1">'[5]ePSM Medical Data Page'!$CS$30</definedName>
    <definedName name="aex_inp_Tier2_paid_amt_02_curr" hidden="1">'[5]ePSM Medical Data Page'!$CS$51</definedName>
    <definedName name="aex_inp_Tier2_paid_amt_03_curr" hidden="1">'[5]ePSM Medical Data Page'!$CS$72</definedName>
    <definedName name="aex_inp_Tier2_paid_amt_04_curr" hidden="1">'[5]ePSM Medical Data Page'!$CS$93</definedName>
    <definedName name="aex_inp_Tier2_paid_amt_05_curr" hidden="1">'[5]ePSM Medical Data Page'!$CS$114</definedName>
    <definedName name="aex_inp_Tier2_paid_amt_06_curr" hidden="1">'[5]ePSM Medical Data Page'!$CS$135</definedName>
    <definedName name="aex_inp_Tier2_paid_amt_07_curr" hidden="1">'[5]ePSM Medical Data Page'!$CS$156</definedName>
    <definedName name="aex_inp_Tier2_paid_amt_08_curr" hidden="1">'[5]ePSM Medical Data Page'!$CS$177</definedName>
    <definedName name="aex_inp_Tier2_paid_amt_09_curr" hidden="1">'[5]ePSM Medical Data Page'!$CS$198</definedName>
    <definedName name="aex_inp_Tier2_paid_amt_10_curr" hidden="1">'[5]ePSM Medical Data Page'!$CS$219</definedName>
    <definedName name="aex_inp_Tier2_paid_amt_11_curr" hidden="1">'[5]ePSM Medical Data Page'!$CS$240</definedName>
    <definedName name="aex_inp_Tier2_paid_amt_12_curr" hidden="1">'[5]ePSM Medical Data Page'!$CS$261</definedName>
    <definedName name="aex_inp_Tier2_paid_amt_13_curr" hidden="1">'[5]ePSM Medical Data Page'!$CS$282</definedName>
    <definedName name="aex_inp_Tier2_paid_amt_14_curr" hidden="1">'[5]ePSM Medical Data Page'!$CS$303</definedName>
    <definedName name="aex_inp_Tier2_paid_amt_15_curr" hidden="1">'[5]ePSM Medical Data Page'!$CS$324</definedName>
    <definedName name="aex_inp_Tier2_paid_amt_16_curr" hidden="1">'[5]ePSM Medical Data Page'!$CS$345</definedName>
    <definedName name="aex_inp_Tier2_paid_amt_17_curr" hidden="1">'[5]ePSM Medical Data Page'!$CS$366</definedName>
    <definedName name="aex_inp_Tier2_paid_amt_18_curr" hidden="1">'[5]ePSM Medical Data Page'!$CS$387</definedName>
    <definedName name="aex_inp_Tier2_paid_amt_19_curr" hidden="1">'[5]ePSM Medical Data Page'!$CS$408</definedName>
    <definedName name="aex_inp_Tier2_paid_amt_20_curr" hidden="1">'[5]ePSM Medical Data Page'!$CS$429</definedName>
    <definedName name="aex_inp_Tier2_paid_amt_21_curr" hidden="1">'[5]ePSM Medical Data Page'!$CS$450</definedName>
    <definedName name="aex_inp_Tier2_paid_amt_22_curr" hidden="1">'[5]ePSM Medical Data Page'!$CS$471</definedName>
    <definedName name="aex_inp_Tier2_paid_amt_23_curr" hidden="1">'[5]ePSM Medical Data Page'!$CS$492</definedName>
    <definedName name="aex_inp_Tier2_paid_amt_24_curr" hidden="1">'[5]ePSM Medical Data Page'!$CS$513</definedName>
    <definedName name="aex_inp_Tier3_admits_00_curr" hidden="1">'[5]ePSM Medical Data Page'!$CS$16</definedName>
    <definedName name="aex_inp_Tier3_admits_01_curr" hidden="1">'[5]ePSM Medical Data Page'!$CS$37</definedName>
    <definedName name="aex_inp_Tier3_admits_02_curr" hidden="1">'[5]ePSM Medical Data Page'!$CS$58</definedName>
    <definedName name="aex_inp_Tier3_admits_03_curr" hidden="1">'[5]ePSM Medical Data Page'!$CS$79</definedName>
    <definedName name="aex_inp_Tier3_admits_04_curr" hidden="1">'[5]ePSM Medical Data Page'!$CS$100</definedName>
    <definedName name="aex_inp_Tier3_admits_05_curr" hidden="1">'[5]ePSM Medical Data Page'!$CS$121</definedName>
    <definedName name="aex_inp_Tier3_admits_06_curr" hidden="1">'[5]ePSM Medical Data Page'!$CS$142</definedName>
    <definedName name="aex_inp_Tier3_admits_07_curr" hidden="1">'[5]ePSM Medical Data Page'!$CS$163</definedName>
    <definedName name="aex_inp_Tier3_admits_08_curr" hidden="1">'[5]ePSM Medical Data Page'!$CS$184</definedName>
    <definedName name="aex_inp_Tier3_admits_09_curr" hidden="1">'[5]ePSM Medical Data Page'!$CS$205</definedName>
    <definedName name="aex_inp_Tier3_admits_10_curr" hidden="1">'[5]ePSM Medical Data Page'!$CS$226</definedName>
    <definedName name="aex_inp_Tier3_admits_11_curr" hidden="1">'[5]ePSM Medical Data Page'!$CS$247</definedName>
    <definedName name="aex_inp_Tier3_admits_12_curr" hidden="1">'[5]ePSM Medical Data Page'!$CS$268</definedName>
    <definedName name="aex_inp_Tier3_admits_13_curr" hidden="1">'[5]ePSM Medical Data Page'!$CS$289</definedName>
    <definedName name="aex_inp_Tier3_admits_14_curr" hidden="1">'[5]ePSM Medical Data Page'!$CS$310</definedName>
    <definedName name="aex_inp_Tier3_admits_15_curr" hidden="1">'[5]ePSM Medical Data Page'!$CS$331</definedName>
    <definedName name="aex_inp_Tier3_admits_16_curr" hidden="1">'[5]ePSM Medical Data Page'!$CS$352</definedName>
    <definedName name="aex_inp_Tier3_admits_17_curr" hidden="1">'[5]ePSM Medical Data Page'!$CS$373</definedName>
    <definedName name="aex_inp_Tier3_admits_18_curr" hidden="1">'[5]ePSM Medical Data Page'!$CS$394</definedName>
    <definedName name="aex_inp_Tier3_admits_19_curr" hidden="1">'[5]ePSM Medical Data Page'!$CS$415</definedName>
    <definedName name="aex_inp_Tier3_admits_20_curr" hidden="1">'[5]ePSM Medical Data Page'!$CS$436</definedName>
    <definedName name="aex_inp_Tier3_admits_21_curr" hidden="1">'[5]ePSM Medical Data Page'!$CS$457</definedName>
    <definedName name="aex_inp_Tier3_admits_22_curr" hidden="1">'[5]ePSM Medical Data Page'!$CS$478</definedName>
    <definedName name="aex_inp_Tier3_admits_23_curr" hidden="1">'[5]ePSM Medical Data Page'!$CS$499</definedName>
    <definedName name="aex_inp_Tier3_admits_24_curr" hidden="1">'[5]ePSM Medical Data Page'!$CS$520</definedName>
    <definedName name="aex_inp_Tier3_days_00_curr" hidden="1">'[5]ePSM Medical Data Page'!$CS$17</definedName>
    <definedName name="aex_inp_Tier3_days_01_curr" hidden="1">'[5]ePSM Medical Data Page'!$CS$38</definedName>
    <definedName name="aex_inp_Tier3_days_02_curr" hidden="1">'[5]ePSM Medical Data Page'!$CS$59</definedName>
    <definedName name="aex_inp_Tier3_days_03_curr" hidden="1">'[5]ePSM Medical Data Page'!$CS$80</definedName>
    <definedName name="aex_inp_Tier3_days_04_curr" hidden="1">'[5]ePSM Medical Data Page'!$CS$101</definedName>
    <definedName name="aex_inp_Tier3_days_05_curr" hidden="1">'[5]ePSM Medical Data Page'!$CS$122</definedName>
    <definedName name="aex_inp_Tier3_days_06_curr" hidden="1">'[5]ePSM Medical Data Page'!$CS$143</definedName>
    <definedName name="aex_inp_Tier3_days_07_curr" hidden="1">'[5]ePSM Medical Data Page'!$CS$164</definedName>
    <definedName name="aex_inp_Tier3_days_08_curr" hidden="1">'[5]ePSM Medical Data Page'!$CS$185</definedName>
    <definedName name="aex_inp_Tier3_days_09_curr" hidden="1">'[5]ePSM Medical Data Page'!$CS$206</definedName>
    <definedName name="aex_inp_Tier3_days_10_curr" hidden="1">'[5]ePSM Medical Data Page'!$CS$227</definedName>
    <definedName name="aex_inp_Tier3_days_11_curr" hidden="1">'[5]ePSM Medical Data Page'!$CS$248</definedName>
    <definedName name="aex_inp_Tier3_days_12_curr" hidden="1">'[5]ePSM Medical Data Page'!$CS$269</definedName>
    <definedName name="aex_inp_Tier3_days_13_curr" hidden="1">'[5]ePSM Medical Data Page'!$CS$290</definedName>
    <definedName name="aex_inp_Tier3_days_14_curr" hidden="1">'[5]ePSM Medical Data Page'!$CS$311</definedName>
    <definedName name="aex_inp_Tier3_days_15_curr" hidden="1">'[5]ePSM Medical Data Page'!$CS$332</definedName>
    <definedName name="aex_inp_Tier3_days_16_curr" hidden="1">'[5]ePSM Medical Data Page'!$CS$353</definedName>
    <definedName name="aex_inp_Tier3_days_17_curr" hidden="1">'[5]ePSM Medical Data Page'!$CS$374</definedName>
    <definedName name="aex_inp_Tier3_days_18_curr" hidden="1">'[5]ePSM Medical Data Page'!$CS$395</definedName>
    <definedName name="aex_inp_Tier3_days_19_curr" hidden="1">'[5]ePSM Medical Data Page'!$CS$416</definedName>
    <definedName name="aex_inp_Tier3_days_20_curr" hidden="1">'[5]ePSM Medical Data Page'!$CS$437</definedName>
    <definedName name="aex_inp_Tier3_days_21_curr" hidden="1">'[5]ePSM Medical Data Page'!$CS$458</definedName>
    <definedName name="aex_inp_Tier3_days_22_curr" hidden="1">'[5]ePSM Medical Data Page'!$CS$479</definedName>
    <definedName name="aex_inp_Tier3_days_23_curr" hidden="1">'[5]ePSM Medical Data Page'!$CS$500</definedName>
    <definedName name="aex_inp_Tier3_days_24_curr" hidden="1">'[5]ePSM Medical Data Page'!$CS$521</definedName>
    <definedName name="aex_inp_Tier3_paid_amt_00_curr" hidden="1">'[5]ePSM Medical Data Page'!$CS$14</definedName>
    <definedName name="aex_inp_Tier3_paid_amt_01_curr" hidden="1">'[5]ePSM Medical Data Page'!$CS$35</definedName>
    <definedName name="aex_inp_Tier3_paid_amt_02_curr" hidden="1">'[5]ePSM Medical Data Page'!$CS$56</definedName>
    <definedName name="aex_inp_Tier3_paid_amt_03_curr" hidden="1">'[5]ePSM Medical Data Page'!$CS$77</definedName>
    <definedName name="aex_inp_Tier3_paid_amt_04_curr" hidden="1">'[5]ePSM Medical Data Page'!$CS$98</definedName>
    <definedName name="aex_inp_Tier3_paid_amt_05_curr" hidden="1">'[5]ePSM Medical Data Page'!$CS$119</definedName>
    <definedName name="aex_inp_Tier3_paid_amt_06_curr" hidden="1">'[5]ePSM Medical Data Page'!$CS$140</definedName>
    <definedName name="aex_inp_Tier3_paid_amt_07_curr" hidden="1">'[5]ePSM Medical Data Page'!$CS$161</definedName>
    <definedName name="aex_inp_Tier3_paid_amt_08_curr" hidden="1">'[5]ePSM Medical Data Page'!$CS$182</definedName>
    <definedName name="aex_inp_Tier3_paid_amt_09_curr" hidden="1">'[5]ePSM Medical Data Page'!$CS$203</definedName>
    <definedName name="aex_inp_Tier3_paid_amt_10_curr" hidden="1">'[5]ePSM Medical Data Page'!$CS$224</definedName>
    <definedName name="aex_inp_Tier3_paid_amt_11_curr" hidden="1">'[5]ePSM Medical Data Page'!$CS$245</definedName>
    <definedName name="aex_inp_Tier3_paid_amt_12_curr" hidden="1">'[5]ePSM Medical Data Page'!$CS$266</definedName>
    <definedName name="aex_inp_Tier3_paid_amt_13_curr" hidden="1">'[5]ePSM Medical Data Page'!$CS$287</definedName>
    <definedName name="aex_inp_Tier3_paid_amt_14_curr" hidden="1">'[5]ePSM Medical Data Page'!$CS$308</definedName>
    <definedName name="aex_inp_Tier3_paid_amt_15_curr" hidden="1">'[5]ePSM Medical Data Page'!$CS$329</definedName>
    <definedName name="aex_inp_Tier3_paid_amt_16_curr" hidden="1">'[5]ePSM Medical Data Page'!$CS$350</definedName>
    <definedName name="aex_inp_Tier3_paid_amt_17_curr" hidden="1">'[5]ePSM Medical Data Page'!$CS$371</definedName>
    <definedName name="aex_inp_Tier3_paid_amt_18_curr" hidden="1">'[5]ePSM Medical Data Page'!$CS$392</definedName>
    <definedName name="aex_inp_Tier3_paid_amt_19_curr" hidden="1">'[5]ePSM Medical Data Page'!$CS$413</definedName>
    <definedName name="aex_inp_Tier3_paid_amt_20_curr" hidden="1">'[5]ePSM Medical Data Page'!$CS$434</definedName>
    <definedName name="aex_inp_Tier3_paid_amt_21_curr" hidden="1">'[5]ePSM Medical Data Page'!$CS$455</definedName>
    <definedName name="aex_inp_Tier3_paid_amt_22_curr" hidden="1">'[5]ePSM Medical Data Page'!$CS$476</definedName>
    <definedName name="aex_inp_Tier3_paid_amt_23_curr" hidden="1">'[5]ePSM Medical Data Page'!$CS$497</definedName>
    <definedName name="aex_inp_Tier3_paid_amt_24_curr" hidden="1">'[5]ePSM Medical Data Page'!$CS$518</definedName>
    <definedName name="Aex_IP_MDC_Range" hidden="1">#REF!</definedName>
    <definedName name="aex_Med_MDC_cd_00_curr" hidden="1">'[5]ePSM Medical Data Page'!$CS$3</definedName>
    <definedName name="aex_Med_MDC_cd_01_curr" hidden="1">'[5]ePSM Medical Data Page'!$CS$24</definedName>
    <definedName name="aex_Med_MDC_cd_02_curr" hidden="1">'[5]ePSM Medical Data Page'!$CS$45</definedName>
    <definedName name="aex_Med_MDC_cd_03_curr" hidden="1">'[5]ePSM Medical Data Page'!$CS$66</definedName>
    <definedName name="aex_Med_MDC_cd_04_curr" hidden="1">'[5]ePSM Medical Data Page'!$CS$87</definedName>
    <definedName name="aex_Med_MDC_cd_05_curr" hidden="1">'[5]ePSM Medical Data Page'!$CS$108</definedName>
    <definedName name="aex_Med_MDC_cd_06_curr" hidden="1">'[5]ePSM Medical Data Page'!$CS$129</definedName>
    <definedName name="aex_Med_MDC_cd_07_curr" hidden="1">'[5]ePSM Medical Data Page'!$CS$150</definedName>
    <definedName name="aex_Med_MDC_cd_08_curr" hidden="1">'[5]ePSM Medical Data Page'!$CS$171</definedName>
    <definedName name="aex_Med_MDC_cd_09_curr" hidden="1">'[5]ePSM Medical Data Page'!$CS$192</definedName>
    <definedName name="aex_Med_MDC_cd_10_curr" hidden="1">'[5]ePSM Medical Data Page'!$CS$213</definedName>
    <definedName name="aex_Med_MDC_cd_11_curr" hidden="1">'[5]ePSM Medical Data Page'!$CS$234</definedName>
    <definedName name="aex_Med_MDC_cd_12_curr" hidden="1">'[5]ePSM Medical Data Page'!$CS$255</definedName>
    <definedName name="aex_Med_MDC_cd_13_curr" hidden="1">'[5]ePSM Medical Data Page'!$CS$276</definedName>
    <definedName name="aex_Med_MDC_cd_14_curr" hidden="1">'[5]ePSM Medical Data Page'!$CS$297</definedName>
    <definedName name="aex_Med_MDC_cd_15_curr" hidden="1">'[5]ePSM Medical Data Page'!$CS$318</definedName>
    <definedName name="aex_Med_MDC_cd_16_curr" hidden="1">'[5]ePSM Medical Data Page'!$CS$339</definedName>
    <definedName name="aex_Med_MDC_cd_17_curr" hidden="1">'[5]ePSM Medical Data Page'!$CS$360</definedName>
    <definedName name="aex_Med_MDC_cd_18_curr" hidden="1">'[5]ePSM Medical Data Page'!$CS$381</definedName>
    <definedName name="aex_Med_MDC_cd_19_curr" hidden="1">'[5]ePSM Medical Data Page'!$CS$402</definedName>
    <definedName name="aex_Med_MDC_cd_20_curr" hidden="1">'[5]ePSM Medical Data Page'!$CS$423</definedName>
    <definedName name="aex_Med_MDC_cd_21_curr" hidden="1">'[5]ePSM Medical Data Page'!$CS$444</definedName>
    <definedName name="aex_Med_MDC_cd_22_curr" hidden="1">'[5]ePSM Medical Data Page'!$CS$465</definedName>
    <definedName name="aex_Med_MDC_cd_23_curr" hidden="1">'[5]ePSM Medical Data Page'!$CS$486</definedName>
    <definedName name="aex_Med_MDC_cd_24_curr" hidden="1">'[5]ePSM Medical Data Page'!$CS$507</definedName>
    <definedName name="Aex_Medical_Cost_Category_Range" hidden="1">#REF!</definedName>
    <definedName name="aex_OOC_Amb_Paid_Amt_curr" hidden="1">'[5]ePSM Medical Data Page'!$CG$18</definedName>
    <definedName name="aex_OOC_Claimants_curr" hidden="1">'[5]ePSM Medical Data Page'!$CG$15</definedName>
    <definedName name="aex_OOC_Inp_Paid_Amt_curr" hidden="1">'[5]ePSM Medical Data Page'!$CG$17</definedName>
    <definedName name="aex_OOC_Paid_Amt_curr" hidden="1">'[5]ePSM Medical Data Page'!$CG$16</definedName>
    <definedName name="aex_OON_paid_amt_amb_surgeries_curr" hidden="1">'[5]ePSM Medical Data Page'!$CM$65</definedName>
    <definedName name="aex_OON_paid_amt_amb_visits_curr" hidden="1">'[5]ePSM Medical Data Page'!$CM$17</definedName>
    <definedName name="aex_OON_paid_amt_er_visits_curr" hidden="1">'[5]ePSM Medical Data Page'!$CM$25</definedName>
    <definedName name="aex_OON_paid_amt_home_health_visits_curr" hidden="1">'[5]ePSM Medical Data Page'!$CM$105</definedName>
    <definedName name="aex_OON_paid_amt_inp_days_curr" hidden="1">'[5]ePSM Medical Data Page'!$CM$9</definedName>
    <definedName name="aex_OON_paid_amt_inp_surgeries_curr" hidden="1">'[5]ePSM Medical Data Page'!$CM$57</definedName>
    <definedName name="aex_OON_paid_amt_lab_services_curr" hidden="1">'[5]ePSM Medical Data Page'!$CM$97</definedName>
    <definedName name="aex_OON_paid_amt_med_rx_curr" hidden="1">'[5]ePSM Medical Data Page'!$CM$121</definedName>
    <definedName name="aex_OON_paid_amt_med_services_visits_curr" hidden="1">'[5]ePSM Medical Data Page'!$CM$81</definedName>
    <definedName name="aex_OON_paid_amt_mental_health_visits_curr" hidden="1">'[5]ePSM Medical Data Page'!$CM$113</definedName>
    <definedName name="aex_OON_paid_amt_misc_med_curr" hidden="1">'[5]ePSM Medical Data Page'!$CM$129</definedName>
    <definedName name="aex_OON_paid_amt_off_surgeries_curr" hidden="1">'[5]ePSM Medical Data Page'!$CM$73</definedName>
    <definedName name="aex_OON_paid_amt_other_spec_off_visits_curr" hidden="1">'[5]ePSM Medical Data Page'!$CM$41</definedName>
    <definedName name="aex_OON_paid_amt_primary_off_visits_curr" hidden="1">'[5]ePSM Medical Data Page'!$CM$49</definedName>
    <definedName name="aex_OON_paid_amt_radiology_services_curr" hidden="1">'[5]ePSM Medical Data Page'!$CM$89</definedName>
    <definedName name="aex_OON_paid_amt_spec_off_visits_curr" hidden="1">'[5]ePSM Medical Data Page'!$CM$33</definedName>
    <definedName name="aex_oon_paid_amt_tot_curr" hidden="1">'[5]ePSM Medical Data Page'!$CY$9</definedName>
    <definedName name="aex_OON_paid_amt_total_curr" hidden="1">'[5]ePSM Medical Data Page'!$CM$137</definedName>
    <definedName name="aex_OON_Util_amb_surgeries_curr" hidden="1">'[5]ePSM Medical Data Page'!$CM$66</definedName>
    <definedName name="aex_OON_Util_amb_visits_curr" hidden="1">'[5]ePSM Medical Data Page'!$CM$18</definedName>
    <definedName name="aex_OON_Util_er_visits_curr" hidden="1">'[5]ePSM Medical Data Page'!$CM$26</definedName>
    <definedName name="aex_OON_Util_home_health_visits_curr" hidden="1">'[5]ePSM Medical Data Page'!$CM$106</definedName>
    <definedName name="aex_OON_Util_inp_days_curr" hidden="1">'[5]ePSM Medical Data Page'!$CM$10</definedName>
    <definedName name="aex_OON_Util_inp_surgeries_curr" hidden="1">'[5]ePSM Medical Data Page'!$CM$58</definedName>
    <definedName name="aex_OON_Util_lab_services_curr" hidden="1">'[5]ePSM Medical Data Page'!$CM$98</definedName>
    <definedName name="aex_OON_Util_med_rx_curr" hidden="1">'[5]ePSM Medical Data Page'!$CM$122</definedName>
    <definedName name="aex_OON_Util_med_services_visits_curr" hidden="1">'[5]ePSM Medical Data Page'!$CM$82</definedName>
    <definedName name="aex_OON_Util_mental_health_visits_curr" hidden="1">'[5]ePSM Medical Data Page'!$CM$114</definedName>
    <definedName name="aex_OON_Util_misc_med_curr" hidden="1">'[5]ePSM Medical Data Page'!$CM$130</definedName>
    <definedName name="aex_OON_Util_off_surgeries_curr" hidden="1">'[5]ePSM Medical Data Page'!$CM$74</definedName>
    <definedName name="aex_OON_Util_other_spec_off_visits_curr" hidden="1">'[5]ePSM Medical Data Page'!$CM$42</definedName>
    <definedName name="aex_OON_Util_primary_off_visits_curr" hidden="1">'[5]ePSM Medical Data Page'!$CM$50</definedName>
    <definedName name="aex_OON_Util_radiology_services_curr" hidden="1">'[5]ePSM Medical Data Page'!$CM$90</definedName>
    <definedName name="aex_OON_Util_spec_off_visits_curr" hidden="1">'[5]ePSM Medical Data Page'!$CM$34</definedName>
    <definedName name="aex_OON_Util_total_curr" hidden="1">'[5]ePSM Medical Data Page'!$CM$138</definedName>
    <definedName name="aex_oon_utlilization_tot_curr" hidden="1">'[5]ePSM Medical Data Page'!$CY$10</definedName>
    <definedName name="Aex_Professional_Experience_Range" hidden="1">#REF!</definedName>
    <definedName name="aex_Tier1_Amb_Paid_Amt_curr" hidden="1">'[5]ePSM Medical Data Page'!$CG$6</definedName>
    <definedName name="aex_Tier1_Claimants_curr" hidden="1">'[5]ePSM Medical Data Page'!$CG$3</definedName>
    <definedName name="aex_Tier1_Inp_Paid_Amt_curr" hidden="1">'[5]ePSM Medical Data Page'!$CG$5</definedName>
    <definedName name="aex_Tier1_paid_amt_amb_surgeries_curr" hidden="1">'[5]ePSM Medical Data Page'!$CM$59</definedName>
    <definedName name="aex_Tier1_paid_amt_amb_visits_curr" hidden="1">'[5]ePSM Medical Data Page'!$CM$11</definedName>
    <definedName name="aex_Tier1_Paid_Amt_curr" hidden="1">'[5]ePSM Medical Data Page'!$CG$4</definedName>
    <definedName name="aex_Tier1_paid_amt_er_visits_curr" hidden="1">'[5]ePSM Medical Data Page'!$CM$19</definedName>
    <definedName name="aex_Tier1_paid_amt_home_health_visits_curr" hidden="1">'[5]ePSM Medical Data Page'!$CM$99</definedName>
    <definedName name="aex_Tier1_paid_amt_inp_days_curr" hidden="1">'[5]ePSM Medical Data Page'!$CM$3</definedName>
    <definedName name="aex_Tier1_paid_amt_inp_surgeries_curr" hidden="1">'[5]ePSM Medical Data Page'!$CM$51</definedName>
    <definedName name="aex_Tier1_paid_amt_lab_services_curr" hidden="1">'[5]ePSM Medical Data Page'!$CM$91</definedName>
    <definedName name="aex_Tier1_paid_amt_med_rx_curr" hidden="1">'[5]ePSM Medical Data Page'!$CM$115</definedName>
    <definedName name="aex_Tier1_paid_amt_med_services_visits_curr" hidden="1">'[5]ePSM Medical Data Page'!$CM$75</definedName>
    <definedName name="aex_Tier1_paid_amt_mental_health_visits_curr" hidden="1">'[5]ePSM Medical Data Page'!$CM$107</definedName>
    <definedName name="aex_Tier1_paid_amt_misc_med_curr" hidden="1">'[5]ePSM Medical Data Page'!$CM$123</definedName>
    <definedName name="aex_Tier1_paid_amt_off_surgeries_curr" hidden="1">'[5]ePSM Medical Data Page'!$CM$67</definedName>
    <definedName name="aex_Tier1_paid_amt_other_spec_off_visits_curr" hidden="1">'[5]ePSM Medical Data Page'!$CM$35</definedName>
    <definedName name="aex_Tier1_paid_amt_primary_off_visits_curr" hidden="1">'[5]ePSM Medical Data Page'!$CM$43</definedName>
    <definedName name="aex_Tier1_paid_amt_radiology_services_curr" hidden="1">'[5]ePSM Medical Data Page'!$CM$83</definedName>
    <definedName name="aex_Tier1_paid_amt_spec_off_visits_curr" hidden="1">'[5]ePSM Medical Data Page'!$CM$27</definedName>
    <definedName name="aex_tier1_paid_amt_tot_curr" hidden="1">'[5]ePSM Medical Data Page'!$CY$3</definedName>
    <definedName name="aex_Tier1_paid_amt_total_curr" hidden="1">'[5]ePSM Medical Data Page'!$CM$131</definedName>
    <definedName name="aex_Tier1_Util_amb_surgeries_curr" hidden="1">'[5]ePSM Medical Data Page'!$CM$60</definedName>
    <definedName name="aex_Tier1_Util_amb_visits_curr" hidden="1">'[5]ePSM Medical Data Page'!$CM$12</definedName>
    <definedName name="aex_Tier1_Util_er_visits_curr" hidden="1">'[5]ePSM Medical Data Page'!$CM$20</definedName>
    <definedName name="aex_Tier1_Util_home_health_visits_curr" hidden="1">'[5]ePSM Medical Data Page'!$CM$100</definedName>
    <definedName name="aex_Tier1_Util_inp_days_curr" hidden="1">'[5]ePSM Medical Data Page'!$CM$4</definedName>
    <definedName name="aex_Tier1_Util_inp_surgeries_curr" hidden="1">'[5]ePSM Medical Data Page'!$CM$52</definedName>
    <definedName name="aex_Tier1_Util_lab_services_curr" hidden="1">'[5]ePSM Medical Data Page'!$CM$92</definedName>
    <definedName name="aex_Tier1_Util_med_rx_curr" hidden="1">'[5]ePSM Medical Data Page'!$CM$116</definedName>
    <definedName name="aex_Tier1_Util_med_services_visits_curr" hidden="1">'[5]ePSM Medical Data Page'!$CM$76</definedName>
    <definedName name="aex_Tier1_Util_mental_health_visits_curr" hidden="1">'[5]ePSM Medical Data Page'!$CM$108</definedName>
    <definedName name="aex_Tier1_Util_misc_med_curr" hidden="1">'[5]ePSM Medical Data Page'!$CM$124</definedName>
    <definedName name="aex_Tier1_Util_off_surgeries_curr" hidden="1">'[5]ePSM Medical Data Page'!$CM$68</definedName>
    <definedName name="aex_Tier1_Util_other_spec_off_visits_curr" hidden="1">'[5]ePSM Medical Data Page'!$CM$36</definedName>
    <definedName name="aex_Tier1_Util_primary_off_visits_curr" hidden="1">'[5]ePSM Medical Data Page'!$CM$44</definedName>
    <definedName name="aex_Tier1_Util_radiology_services_curr" hidden="1">'[5]ePSM Medical Data Page'!$CM$84</definedName>
    <definedName name="aex_Tier1_Util_spec_off_visits_curr" hidden="1">'[5]ePSM Medical Data Page'!$CM$28</definedName>
    <definedName name="aex_Tier1_Util_total_curr" hidden="1">'[5]ePSM Medical Data Page'!$CM$132</definedName>
    <definedName name="aex_tier1_utlilization_tot_curr" hidden="1">'[5]ePSM Medical Data Page'!$CY$4</definedName>
    <definedName name="aex_Tier2_Amb_Paid_Amt_curr" hidden="1">'[5]ePSM Medical Data Page'!$CG$10</definedName>
    <definedName name="aex_Tier2_Claimants_curr" hidden="1">'[5]ePSM Medical Data Page'!$CG$7</definedName>
    <definedName name="aex_Tier2_Inp_Paid_Amt_curr" hidden="1">'[5]ePSM Medical Data Page'!$CG$9</definedName>
    <definedName name="aex_Tier2_paid_amt_amb_surgeries_curr" hidden="1">'[5]ePSM Medical Data Page'!$CM$61</definedName>
    <definedName name="aex_Tier2_paid_amt_amb_visits_curr" hidden="1">'[5]ePSM Medical Data Page'!$CM$13</definedName>
    <definedName name="aex_Tier2_Paid_Amt_curr" hidden="1">'[5]ePSM Medical Data Page'!$CG$8</definedName>
    <definedName name="aex_Tier2_paid_amt_er_visits_curr" hidden="1">'[5]ePSM Medical Data Page'!$CM$21</definedName>
    <definedName name="aex_Tier2_paid_amt_home_health_visits_curr" hidden="1">'[5]ePSM Medical Data Page'!$CM$101</definedName>
    <definedName name="aex_Tier2_paid_amt_inp_days_curr" hidden="1">'[5]ePSM Medical Data Page'!$CM$5</definedName>
    <definedName name="aex_Tier2_paid_amt_inp_surgeries_curr" hidden="1">'[5]ePSM Medical Data Page'!$CM$53</definedName>
    <definedName name="aex_Tier2_paid_amt_lab_services_curr" hidden="1">'[5]ePSM Medical Data Page'!$CM$93</definedName>
    <definedName name="aex_Tier2_paid_amt_med_rx_curr" hidden="1">'[5]ePSM Medical Data Page'!$CM$117</definedName>
    <definedName name="aex_Tier2_paid_amt_med_services_visits_curr" hidden="1">'[5]ePSM Medical Data Page'!$CM$77</definedName>
    <definedName name="aex_Tier2_paid_amt_mental_health_visits_curr" hidden="1">'[5]ePSM Medical Data Page'!$CM$109</definedName>
    <definedName name="aex_Tier2_paid_amt_misc_med_curr" hidden="1">'[5]ePSM Medical Data Page'!$CM$125</definedName>
    <definedName name="aex_Tier2_paid_amt_off_surgeries_curr" hidden="1">'[5]ePSM Medical Data Page'!$CM$69</definedName>
    <definedName name="aex_Tier2_paid_amt_other_spec_off_visits_curr" hidden="1">'[5]ePSM Medical Data Page'!$CM$37</definedName>
    <definedName name="aex_Tier2_paid_amt_primary_off_visits_curr" hidden="1">'[5]ePSM Medical Data Page'!$CM$45</definedName>
    <definedName name="aex_Tier2_paid_amt_radiology_services_curr" hidden="1">'[5]ePSM Medical Data Page'!$CM$85</definedName>
    <definedName name="aex_Tier2_paid_amt_spec_off_visits_curr" hidden="1">'[5]ePSM Medical Data Page'!$CM$29</definedName>
    <definedName name="aex_tier2_paid_amt_tot_curr" hidden="1">'[5]ePSM Medical Data Page'!$CY$5</definedName>
    <definedName name="aex_Tier2_paid_amt_total_curr" hidden="1">'[5]ePSM Medical Data Page'!$CM$133</definedName>
    <definedName name="aex_Tier2_Util_amb_surgeries_curr" hidden="1">'[5]ePSM Medical Data Page'!$CM$62</definedName>
    <definedName name="aex_Tier2_Util_amb_visits_curr" hidden="1">'[5]ePSM Medical Data Page'!$CM$14</definedName>
    <definedName name="aex_Tier2_Util_er_visits_curr" hidden="1">'[5]ePSM Medical Data Page'!$CM$22</definedName>
    <definedName name="aex_Tier2_Util_home_health_visits_curr" hidden="1">'[5]ePSM Medical Data Page'!$CM$102</definedName>
    <definedName name="aex_Tier2_Util_inp_days_curr" hidden="1">'[5]ePSM Medical Data Page'!$CM$6</definedName>
    <definedName name="aex_Tier2_Util_inp_surgeries_curr" hidden="1">'[5]ePSM Medical Data Page'!$CM$54</definedName>
    <definedName name="aex_Tier2_Util_lab_services_curr" hidden="1">'[5]ePSM Medical Data Page'!$CM$94</definedName>
    <definedName name="aex_Tier2_Util_med_rx_curr" hidden="1">'[5]ePSM Medical Data Page'!$CM$118</definedName>
    <definedName name="aex_Tier2_Util_med_services_visits_curr" hidden="1">'[5]ePSM Medical Data Page'!$CM$78</definedName>
    <definedName name="aex_Tier2_Util_mental_health_visits_curr" hidden="1">'[5]ePSM Medical Data Page'!$CM$110</definedName>
    <definedName name="aex_Tier2_Util_misc_med_curr" hidden="1">'[5]ePSM Medical Data Page'!$CM$126</definedName>
    <definedName name="aex_Tier2_Util_off_surgeries_curr" hidden="1">'[5]ePSM Medical Data Page'!$CM$70</definedName>
    <definedName name="aex_Tier2_Util_other_spec_off_visits_curr" hidden="1">'[5]ePSM Medical Data Page'!$CM$38</definedName>
    <definedName name="aex_Tier2_Util_primary_off_visits_curr" hidden="1">'[5]ePSM Medical Data Page'!$CM$46</definedName>
    <definedName name="aex_Tier2_Util_radiology_services_curr" hidden="1">'[5]ePSM Medical Data Page'!$CM$86</definedName>
    <definedName name="aex_Tier2_Util_spec_off_visits_curr" hidden="1">'[5]ePSM Medical Data Page'!$CM$30</definedName>
    <definedName name="aex_Tier2_Util_total_curr" hidden="1">'[5]ePSM Medical Data Page'!$CM$134</definedName>
    <definedName name="aex_tier2_utlilization_tot_curr" hidden="1">'[5]ePSM Medical Data Page'!$CY$6</definedName>
    <definedName name="aex_Tier3_Amb_Paid_Amt_curr" hidden="1">'[5]ePSM Medical Data Page'!$CG$14</definedName>
    <definedName name="aex_Tier3_Claimants_curr" hidden="1">'[5]ePSM Medical Data Page'!$CG$11</definedName>
    <definedName name="aex_Tier3_Inp_Paid_Amt_curr" hidden="1">'[5]ePSM Medical Data Page'!$CG$13</definedName>
    <definedName name="aex_Tier3_paid_amt_amb_surgeries_curr" hidden="1">'[5]ePSM Medical Data Page'!$CM$63</definedName>
    <definedName name="aex_Tier3_paid_amt_amb_visits_curr" hidden="1">'[5]ePSM Medical Data Page'!$CM$15</definedName>
    <definedName name="aex_Tier3_Paid_Amt_curr" hidden="1">'[5]ePSM Medical Data Page'!$CG$12</definedName>
    <definedName name="aex_Tier3_paid_amt_er_visits_curr" hidden="1">'[5]ePSM Medical Data Page'!$CM$23</definedName>
    <definedName name="aex_Tier3_paid_amt_home_health_visits_curr" hidden="1">'[5]ePSM Medical Data Page'!$CM$103</definedName>
    <definedName name="aex_Tier3_paid_amt_inp_days_curr" hidden="1">'[5]ePSM Medical Data Page'!$CM$7</definedName>
    <definedName name="aex_Tier3_paid_amt_inp_surgeries_curr" hidden="1">'[5]ePSM Medical Data Page'!$CM$55</definedName>
    <definedName name="aex_Tier3_paid_amt_lab_services_curr" hidden="1">'[5]ePSM Medical Data Page'!$CM$95</definedName>
    <definedName name="aex_Tier3_paid_amt_med_rx_curr" hidden="1">'[5]ePSM Medical Data Page'!$CM$119</definedName>
    <definedName name="aex_Tier3_paid_amt_med_services_visits_curr" hidden="1">'[5]ePSM Medical Data Page'!$CM$79</definedName>
    <definedName name="aex_Tier3_paid_amt_mental_health_visits_curr" hidden="1">'[5]ePSM Medical Data Page'!$CM$111</definedName>
    <definedName name="aex_Tier3_paid_amt_misc_med_curr" hidden="1">'[5]ePSM Medical Data Page'!$CM$127</definedName>
    <definedName name="aex_Tier3_paid_amt_off_surgeries_curr" hidden="1">'[5]ePSM Medical Data Page'!$CM$71</definedName>
    <definedName name="aex_Tier3_paid_amt_other_spec_off_visits_curr" hidden="1">'[5]ePSM Medical Data Page'!$CM$39</definedName>
    <definedName name="aex_Tier3_paid_amt_primary_off_visits_curr" hidden="1">'[5]ePSM Medical Data Page'!$CM$47</definedName>
    <definedName name="aex_Tier3_paid_amt_radiology_services_curr" hidden="1">'[5]ePSM Medical Data Page'!$CM$87</definedName>
    <definedName name="aex_Tier3_paid_amt_spec_off_visits_curr" hidden="1">'[5]ePSM Medical Data Page'!$CM$31</definedName>
    <definedName name="aex_tier3_paid_amt_tot_curr" hidden="1">'[5]ePSM Medical Data Page'!$CY$7</definedName>
    <definedName name="aex_Tier3_paid_amt_total_curr" hidden="1">'[5]ePSM Medical Data Page'!$CM$135</definedName>
    <definedName name="aex_Tier3_Util_amb_surgeries_curr" hidden="1">'[5]ePSM Medical Data Page'!$CM$64</definedName>
    <definedName name="aex_Tier3_Util_amb_visits_curr" hidden="1">'[5]ePSM Medical Data Page'!$CM$16</definedName>
    <definedName name="aex_Tier3_Util_er_visits_curr" hidden="1">'[5]ePSM Medical Data Page'!$CM$24</definedName>
    <definedName name="aex_Tier3_Util_home_health_visits_curr" hidden="1">'[5]ePSM Medical Data Page'!$CM$104</definedName>
    <definedName name="aex_Tier3_Util_inp_days_curr" hidden="1">'[5]ePSM Medical Data Page'!$CM$8</definedName>
    <definedName name="aex_Tier3_Util_inp_surgeries_curr" hidden="1">'[5]ePSM Medical Data Page'!$CM$56</definedName>
    <definedName name="aex_Tier3_Util_lab_services_curr" hidden="1">'[5]ePSM Medical Data Page'!$CM$96</definedName>
    <definedName name="aex_Tier3_Util_med_rx_curr" hidden="1">'[5]ePSM Medical Data Page'!$CM$120</definedName>
    <definedName name="aex_Tier3_Util_med_services_visits_curr" hidden="1">'[5]ePSM Medical Data Page'!$CM$80</definedName>
    <definedName name="aex_Tier3_Util_mental_health_visits_curr" hidden="1">'[5]ePSM Medical Data Page'!$CM$112</definedName>
    <definedName name="aex_Tier3_Util_misc_med_curr" hidden="1">'[5]ePSM Medical Data Page'!$CM$128</definedName>
    <definedName name="aex_Tier3_Util_off_surgeries_curr" hidden="1">'[5]ePSM Medical Data Page'!$CM$72</definedName>
    <definedName name="aex_Tier3_Util_other_spec_off_visits_curr" hidden="1">'[5]ePSM Medical Data Page'!$CM$40</definedName>
    <definedName name="aex_Tier3_Util_primary_off_visits_curr" hidden="1">'[5]ePSM Medical Data Page'!$CM$48</definedName>
    <definedName name="aex_Tier3_Util_radiology_services_curr" hidden="1">'[5]ePSM Medical Data Page'!$CM$88</definedName>
    <definedName name="aex_Tier3_Util_spec_off_visits_curr" hidden="1">'[5]ePSM Medical Data Page'!$CM$32</definedName>
    <definedName name="aex_Tier3_Util_total_curr" hidden="1">'[5]ePSM Medical Data Page'!$CM$136</definedName>
    <definedName name="aex_tier3_utlilization_tot_curr" hidden="1">'[5]ePSM Medical Data Page'!$CY$8</definedName>
    <definedName name="aex_TOT_Amb_Paid_Amt_curr" hidden="1">'[5]ePSM Medical Data Page'!$CG$22</definedName>
    <definedName name="aex_TOT_Claimants_curr" hidden="1">'[5]ePSM Medical Data Page'!$CG$19</definedName>
    <definedName name="aex_TOT_Inp_Paid_Amt_curr" hidden="1">'[5]ePSM Medical Data Page'!$CG$21</definedName>
    <definedName name="aex_TOT_Paid_Amt_curr" hidden="1">'[5]ePSM Medical Data Page'!$CG$20</definedName>
    <definedName name="AGEGROUP">#REF!</definedName>
    <definedName name="AHF">[4]Main!$F$30</definedName>
    <definedName name="ahf_act_emp_fund_paid_curr" hidden="1">'[5]ePSM Medical Data Page'!$DE$3</definedName>
    <definedName name="ahf_act_emp_plus_1_fund_paid_curr" hidden="1">'[5]ePSM Medical Data Page'!$DE$4</definedName>
    <definedName name="ahf_act_emp_plus_2_fund_paid_curr" hidden="1">'[5]ePSM Medical Data Page'!$DE$5</definedName>
    <definedName name="ahf_act_emp_plus_fam_fund_paid_curr" hidden="1">'[5]ePSM Medical Data Page'!$DE$6</definedName>
    <definedName name="ahf_act_total_fund_paid_curr" hidden="1">'[5]ePSM Medical Data Page'!$DE$7</definedName>
    <definedName name="AHF_Activity_By_Tier_Range" hidden="1">#REF!</definedName>
    <definedName name="AHF_Activity_Detail_Range" hidden="1">#REF!</definedName>
    <definedName name="ahf_ahf_paid_amt_female_0_19_curr" hidden="1">'[5]ePSM RxClaim Data Page'!$Y$6</definedName>
    <definedName name="ahf_ahf_paid_amt_female_20_44_curr" hidden="1">'[5]ePSM RxClaim Data Page'!$Y$12</definedName>
    <definedName name="ahf_ahf_paid_amt_female_45_64_curr" hidden="1">'[5]ePSM RxClaim Data Page'!$Y$18</definedName>
    <definedName name="ahf_ahf_paid_amt_female_65_over_curr" hidden="1">'[5]ePSM RxClaim Data Page'!$Y$24</definedName>
    <definedName name="ahf_ahf_paid_amt_male_0_19_curr" hidden="1">'[5]ePSM RxClaim Data Page'!$Y$30</definedName>
    <definedName name="ahf_ahf_paid_amt_male_20_44_curr" hidden="1">'[5]ePSM RxClaim Data Page'!$Y$36</definedName>
    <definedName name="ahf_ahf_paid_amt_male_45_64_curr" hidden="1">'[5]ePSM RxClaim Data Page'!$Y$42</definedName>
    <definedName name="ahf_ahf_paid_amt_male_65_over_curr" hidden="1">'[5]ePSM RxClaim Data Page'!$Y$48</definedName>
    <definedName name="ahf_ahf_paid_amt_total_0_19_curr" hidden="1">'[5]ePSM RxClaim Data Page'!$Y$78</definedName>
    <definedName name="ahf_ahf_paid_amt_total_curr" hidden="1">'[5]ePSM RxClaim Data Page'!$Y$78</definedName>
    <definedName name="ahf_ahf_paid_amt_total_prior" hidden="1">'[5]ePSM RxClaim Data Page'!$AB$78</definedName>
    <definedName name="ahf_ahf_paid_amt_unknown_0_19_curr" hidden="1">'[5]ePSM RxClaim Data Page'!$Y$54</definedName>
    <definedName name="ahf_ahf_paid_amt_unknown_20_44_curr" hidden="1">'[5]ePSM RxClaim Data Page'!$Y$60</definedName>
    <definedName name="ahf_ahf_paid_amt_unknown_45_64_curr" hidden="1">'[5]ePSM RxClaim Data Page'!$Y$66</definedName>
    <definedName name="ahf_ahf_paid_amt_unknown_65_over_curr" hidden="1">'[5]ePSM RxClaim Data Page'!$Y$72</definedName>
    <definedName name="ahf_bnft_plan_paid_amt_female_0_19_curr" hidden="1">'[5]ePSM RxClaim Data Page'!$Y$7</definedName>
    <definedName name="ahf_bnft_plan_paid_amt_female_20_44_curr" hidden="1">'[5]ePSM RxClaim Data Page'!$Y$13</definedName>
    <definedName name="ahf_bnft_plan_paid_amt_female_45_64_curr" hidden="1">'[5]ePSM RxClaim Data Page'!$Y$19</definedName>
    <definedName name="ahf_bnft_plan_paid_amt_female_65_over_curr" hidden="1">'[5]ePSM RxClaim Data Page'!$Y$25</definedName>
    <definedName name="ahf_bnft_plan_paid_amt_male_0_19_curr" hidden="1">'[5]ePSM RxClaim Data Page'!$Y$31</definedName>
    <definedName name="ahf_bnft_plan_paid_amt_male_20_44_curr" hidden="1">'[5]ePSM RxClaim Data Page'!$Y$37</definedName>
    <definedName name="ahf_bnft_plan_paid_amt_male_45_64_curr" hidden="1">'[5]ePSM RxClaim Data Page'!$Y$43</definedName>
    <definedName name="ahf_bnft_plan_paid_amt_male_65_over_curr" hidden="1">'[5]ePSM RxClaim Data Page'!$Y$49</definedName>
    <definedName name="ahf_bnft_plan_paid_amt_total_0_19_curr" hidden="1">'[5]ePSM RxClaim Data Page'!$Y$79</definedName>
    <definedName name="ahf_bnft_plan_paid_amt_total_curr" hidden="1">'[5]ePSM RxClaim Data Page'!$Y$79</definedName>
    <definedName name="ahf_bnft_plan_paid_amt_total_prior" hidden="1">'[5]ePSM RxClaim Data Page'!$AB$79</definedName>
    <definedName name="ahf_bnft_plan_paid_amt_unknown_0_19_curr" hidden="1">'[5]ePSM RxClaim Data Page'!$Y$55</definedName>
    <definedName name="ahf_bnft_plan_paid_amt_unknown_20_44_curr" hidden="1">'[5]ePSM RxClaim Data Page'!$Y$61</definedName>
    <definedName name="ahf_bnft_plan_paid_amt_unknown_45_64_curr" hidden="1">'[5]ePSM RxClaim Data Page'!$Y$67</definedName>
    <definedName name="ahf_bnft_plan_paid_amt_unknown_65_over_curr" hidden="1">'[5]ePSM RxClaim Data Page'!$Y$73</definedName>
    <definedName name="ahf_calc_ing_cost_amt_female_0_19_curr" hidden="1">'[5]ePSM RxClaim Data Page'!$Y$4</definedName>
    <definedName name="ahf_calc_ing_cost_amt_female_20_44_curr" hidden="1">'[5]ePSM RxClaim Data Page'!$Y$10</definedName>
    <definedName name="ahf_calc_ing_cost_amt_female_45_64_curr" hidden="1">'[5]ePSM RxClaim Data Page'!$Y$16</definedName>
    <definedName name="ahf_calc_ing_cost_amt_female_65_over_curr" hidden="1">'[5]ePSM RxClaim Data Page'!$Y$22</definedName>
    <definedName name="ahf_calc_ing_cost_amt_male_0_19_curr" hidden="1">'[5]ePSM RxClaim Data Page'!$Y$28</definedName>
    <definedName name="ahf_calc_ing_cost_amt_male_20_44_curr" hidden="1">'[5]ePSM RxClaim Data Page'!$Y$34</definedName>
    <definedName name="ahf_calc_ing_cost_amt_male_45_64_curr" hidden="1">'[5]ePSM RxClaim Data Page'!$Y$40</definedName>
    <definedName name="ahf_calc_ing_cost_amt_male_65_over_curr" hidden="1">'[5]ePSM RxClaim Data Page'!$Y$46</definedName>
    <definedName name="ahf_calc_ing_cost_amt_total_0_19_curr" hidden="1">'[5]ePSM RxClaim Data Page'!$Y$76</definedName>
    <definedName name="ahf_calc_ing_cost_amt_total_curr" hidden="1">'[5]ePSM RxClaim Data Page'!$Y$76</definedName>
    <definedName name="ahf_calc_ing_cost_amt_total_prior" hidden="1">'[5]ePSM RxClaim Data Page'!$AB$76</definedName>
    <definedName name="ahf_calc_ing_cost_amt_unknown_0_19_curr" hidden="1">'[5]ePSM RxClaim Data Page'!$Y$52</definedName>
    <definedName name="ahf_calc_ing_cost_amt_unknown_20_44_curr" hidden="1">'[5]ePSM RxClaim Data Page'!$Y$58</definedName>
    <definedName name="ahf_calc_ing_cost_amt_unknown_45_64_curr" hidden="1">'[5]ePSM RxClaim Data Page'!$Y$64</definedName>
    <definedName name="ahf_calc_ing_cost_amt_unknown_65_over_curr" hidden="1">'[5]ePSM RxClaim Data Page'!$Y$70</definedName>
    <definedName name="ahf_dental_expenses_curr" hidden="1">'[5]ePSM Medical Data Page'!$DK$4</definedName>
    <definedName name="AHF_Fund_Report_Range" hidden="1">#REF!</definedName>
    <definedName name="AHF_Med_admit_count_curr" hidden="1">'[5]ePSM Medical Data Page'!$BO$8</definedName>
    <definedName name="AHF_Med_admit_count_prior" hidden="1">'[5]ePSM Medical Data Page'!$BR$8</definedName>
    <definedName name="AHF_Med_allowed_amt_female_0_19_curr" hidden="1">'[5]ePSM Medical Data Page'!$BU$4</definedName>
    <definedName name="AHF_Med_allowed_amt_female_0_19_prior" hidden="1">'[5]ePSM Medical Data Page'!$BX$4</definedName>
    <definedName name="AHF_Med_allowed_amt_female_20_44_curr" hidden="1">'[5]ePSM Medical Data Page'!$BU$9</definedName>
    <definedName name="AHF_Med_allowed_amt_female_45_64_curr" hidden="1">'[5]ePSM Medical Data Page'!$BU$14</definedName>
    <definedName name="AHF_Med_allowed_amt_female_65_over_curr" hidden="1">'[5]ePSM Medical Data Page'!$BU$19</definedName>
    <definedName name="AHF_Med_allowed_amt_male_0_19_curr" hidden="1">'[5]ePSM Medical Data Page'!$BU$24</definedName>
    <definedName name="AHF_Med_allowed_amt_male_20_44_curr" hidden="1">'[5]ePSM Medical Data Page'!$BU$29</definedName>
    <definedName name="AHF_Med_allowed_amt_male_45_64_curr" hidden="1">'[5]ePSM Medical Data Page'!$BU$34</definedName>
    <definedName name="AHF_Med_allowed_amt_male_65_over_curr" hidden="1">'[5]ePSM Medical Data Page'!$BU$39</definedName>
    <definedName name="AHF_Med_allowed_amt_total_curr" hidden="1">'[5]ePSM Medical Data Page'!$BU$64</definedName>
    <definedName name="AHF_Med_allowed_amt_total_prior" hidden="1">'[5]ePSM Medical Data Page'!$BX$64</definedName>
    <definedName name="AHF_Med_allowed_amt_unknown_0_19_curr" hidden="1">'[5]ePSM Medical Data Page'!$BU$44</definedName>
    <definedName name="AHF_Med_allowed_amt_unknown_20_44_curr" hidden="1">'[5]ePSM Medical Data Page'!$BU$49</definedName>
    <definedName name="AHF_Med_allowed_amt_unknown_45_64_curr" hidden="1">'[5]ePSM Medical Data Page'!$BU$54</definedName>
    <definedName name="AHF_Med_allowed_amt_unknown_65_over_curr" hidden="1">'[5]ePSM Medical Data Page'!$BU$59</definedName>
    <definedName name="AHF_Med_amb_paid_amt_curr" hidden="1">'[5]ePSM Medical Data Page'!$BO$6</definedName>
    <definedName name="AHF_Med_amb_paid_amt_prior" hidden="1">'[5]ePSM Medical Data Page'!$BR$6</definedName>
    <definedName name="AHF_Med_amb_surgery_count_curr" hidden="1">'[5]ePSM Medical Data Page'!$BO$11</definedName>
    <definedName name="AHF_Med_amb_surgery_count_prior" hidden="1">'[5]ePSM Medical Data Page'!$BR$11</definedName>
    <definedName name="AHF_Med_avg_age_members_curr" hidden="1">'[5]ePSM Member Data Page'!$V$21</definedName>
    <definedName name="AHF_Med_avg_age_members_prior" hidden="1">'[5]ePSM Member Data Page'!$Y$21</definedName>
    <definedName name="AHF_Med_claim_count_female_0_19_curr" hidden="1">'[5]ePSM Medical Data Page'!$BU$3</definedName>
    <definedName name="AHF_Med_claim_count_female_0_19_prior" hidden="1">'[5]ePSM Medical Data Page'!$BX$3</definedName>
    <definedName name="AHF_Med_claim_count_female_20_44_curr" hidden="1">'[5]ePSM Medical Data Page'!$BU$8</definedName>
    <definedName name="AHF_Med_claim_count_female_45_64_curr" hidden="1">'[5]ePSM Medical Data Page'!$BU$13</definedName>
    <definedName name="AHF_Med_claim_count_female_65_over_curr" hidden="1">'[5]ePSM Medical Data Page'!$BU$18</definedName>
    <definedName name="AHF_Med_claim_count_male_0_19_curr" hidden="1">'[5]ePSM Medical Data Page'!$BU$23</definedName>
    <definedName name="AHF_Med_claim_count_male_20_44_curr" hidden="1">'[5]ePSM Medical Data Page'!$BU$28</definedName>
    <definedName name="AHF_Med_claim_count_male_45_64_curr" hidden="1">'[5]ePSM Medical Data Page'!$BU$33</definedName>
    <definedName name="AHF_Med_claim_count_male_65_over_curr" hidden="1">'[5]ePSM Medical Data Page'!$BU$38</definedName>
    <definedName name="AHF_Med_claim_count_total_curr" hidden="1">'[5]ePSM Medical Data Page'!$BU$63</definedName>
    <definedName name="AHF_Med_claim_count_total_prior" hidden="1">'[5]ePSM Medical Data Page'!$BX$63</definedName>
    <definedName name="AHF_Med_claim_count_unknown_0_19_curr" hidden="1">'[5]ePSM Medical Data Page'!$BU$43</definedName>
    <definedName name="AHF_Med_claim_count_unknown_20_44_curr" hidden="1">'[5]ePSM Medical Data Page'!$BU$48</definedName>
    <definedName name="AHF_Med_claim_count_unknown_45_64_curr" hidden="1">'[5]ePSM Medical Data Page'!$BU$53</definedName>
    <definedName name="AHF_Med_claim_count_unknown_65_over_curr" hidden="1">'[5]ePSM Medical Data Page'!$BU$58</definedName>
    <definedName name="AHF_Med_count_amb_curr" hidden="1">'[5]ePSM Medical Data Page'!$CA$6</definedName>
    <definedName name="AHF_Med_count_er_curr" hidden="1">'[5]ePSM Medical Data Page'!$CA$9</definedName>
    <definedName name="AHF_Med_count_home_health_curr" hidden="1">'[5]ePSM Medical Data Page'!$CA$24</definedName>
    <definedName name="AHF_Med_count_inp_curr" hidden="1">'[5]ePSM Medical Data Page'!$CA$3</definedName>
    <definedName name="AHF_Med_count_lab_curr" hidden="1">'[5]ePSM Medical Data Page'!$CA$21</definedName>
    <definedName name="AHF_Med_count_medical_misc_curr" hidden="1">'[5]ePSM Medical Data Page'!$CA$33</definedName>
    <definedName name="AHF_Med_count_medical_rx_curr" hidden="1">'[5]ePSM Medical Data Page'!$CA$30</definedName>
    <definedName name="AHF_Med_count_mental_health_curr" hidden="1">'[5]ePSM Medical Data Page'!$CA$27</definedName>
    <definedName name="AHF_Med_count_prim_phys_curr" hidden="1">'[5]ePSM Medical Data Page'!$CA$15</definedName>
    <definedName name="AHF_Med_count_rad_curr" hidden="1">'[5]ePSM Medical Data Page'!$CA$18</definedName>
    <definedName name="AHF_Med_count_spec_phys_curr" hidden="1">'[5]ePSM Medical Data Page'!$CA$12</definedName>
    <definedName name="AHF_Med_count_total_curr" hidden="1">'[5]ePSM Medical Data Page'!$CA$36</definedName>
    <definedName name="AHF_Med_count_total_mcc_curr" hidden="1">'[5]ePSM Medical Data Page'!$CA$36</definedName>
    <definedName name="AHF_Med_days_count_curr" hidden="1">'[5]ePSM Medical Data Page'!$BO$7</definedName>
    <definedName name="AHF_Med_days_count_prior" hidden="1">'[5]ePSM Medical Data Page'!$BR$7</definedName>
    <definedName name="AHF_Med_emp_paid_amt_female_0_19_curr" hidden="1">'[5]ePSM Medical Data Page'!$BU$5</definedName>
    <definedName name="AHF_Med_emp_paid_amt_female_0_19_prior" hidden="1">'[5]ePSM Medical Data Page'!$BX$5</definedName>
    <definedName name="AHF_Med_emp_paid_amt_female_20_44_curr" hidden="1">'[5]ePSM Medical Data Page'!$BU$10</definedName>
    <definedName name="AHF_Med_emp_paid_amt_female_45_64_curr" hidden="1">'[5]ePSM Medical Data Page'!$BU$15</definedName>
    <definedName name="AHF_Med_emp_paid_amt_female_65_over_curr" hidden="1">'[5]ePSM Medical Data Page'!$BU$20</definedName>
    <definedName name="AHF_Med_emp_paid_amt_male_0_19_curr" hidden="1">'[5]ePSM Medical Data Page'!$BU$25</definedName>
    <definedName name="AHF_Med_emp_paid_amt_male_20_44_curr" hidden="1">'[5]ePSM Medical Data Page'!$BU$30</definedName>
    <definedName name="AHF_Med_emp_paid_amt_male_45_64_curr" hidden="1">'[5]ePSM Medical Data Page'!$BU$35</definedName>
    <definedName name="AHF_Med_emp_paid_amt_male_65_over_curr" hidden="1">'[5]ePSM Medical Data Page'!$BU$40</definedName>
    <definedName name="AHF_Med_emp_paid_amt_total_curr" hidden="1">'[5]ePSM Medical Data Page'!$BU$65</definedName>
    <definedName name="AHF_Med_emp_paid_amt_total_prior" hidden="1">'[5]ePSM Medical Data Page'!$BX$65</definedName>
    <definedName name="AHF_Med_emp_paid_amt_unknown_0_19_curr" hidden="1">'[5]ePSM Medical Data Page'!$BU$45</definedName>
    <definedName name="AHF_Med_emp_paid_amt_unknown_20_44_curr" hidden="1">'[5]ePSM Medical Data Page'!$BU$50</definedName>
    <definedName name="AHF_Med_emp_paid_amt_unknown_45_64_curr" hidden="1">'[5]ePSM Medical Data Page'!$BU$55</definedName>
    <definedName name="AHF_Med_emp_paid_amt_unknown_65_over_curr" hidden="1">'[5]ePSM Medical Data Page'!$BU$60</definedName>
    <definedName name="AHF_Med_er_visits_count_curr" hidden="1">'[5]ePSM Medical Data Page'!$BO$15</definedName>
    <definedName name="AHF_Med_er_visits_count_prior" hidden="1">'[5]ePSM Medical Data Page'!$BR$15</definedName>
    <definedName name="AHF_Med_female_mem_0_19_curr" hidden="1">'[5]ePSM Member Data Page'!$V$4</definedName>
    <definedName name="AHF_Med_female_mem_0_19_prior" hidden="1">'[5]ePSM Member Data Page'!$Y$4</definedName>
    <definedName name="AHF_Med_female_mem_20_44_curr" hidden="1">'[5]ePSM Member Data Page'!$V$5</definedName>
    <definedName name="AHF_Med_female_mem_20_44_prior" hidden="1">'[5]ePSM Member Data Page'!$Y$5</definedName>
    <definedName name="AHF_Med_female_mem_45_64_curr" hidden="1">'[5]ePSM Member Data Page'!$V$6</definedName>
    <definedName name="AHF_Med_female_mem_45_64_prior" hidden="1">'[5]ePSM Member Data Page'!$Y$6</definedName>
    <definedName name="AHF_Med_female_mem_65_over_curr" hidden="1">'[5]ePSM Member Data Page'!$V$7</definedName>
    <definedName name="AHF_Med_female_mem_65_over_prior" hidden="1">'[5]ePSM Member Data Page'!$Y$7</definedName>
    <definedName name="AHF_Med_female_members_curr" hidden="1">'[5]ePSM Member Data Page'!$V$8</definedName>
    <definedName name="AHF_Med_female_members_prior" hidden="1">'[5]ePSM Member Data Page'!$Y$8</definedName>
    <definedName name="AHF_Med_fund_in_network_paid_amt_curr" hidden="1">'[5]ePSM Medical Data Page'!$BO$17</definedName>
    <definedName name="AHF_Med_fund_in_network_paid_amt_prior" hidden="1">'[5]ePSM Medical Data Page'!$BR$17</definedName>
    <definedName name="AHF_Med_fund_paid_amt_amb_curr" hidden="1">'[5]ePSM Medical Data Page'!$CA$8</definedName>
    <definedName name="AHF_Med_fund_paid_amt_curr" hidden="1">'[5]ePSM Medical Data Page'!$BO$4</definedName>
    <definedName name="AHF_Med_fund_paid_amt_er_curr" hidden="1">'[5]ePSM Medical Data Page'!$CA$11</definedName>
    <definedName name="AHF_Med_fund_paid_amt_female_0_19_curr" hidden="1">'[5]ePSM Medical Data Page'!$BU$6</definedName>
    <definedName name="AHF_Med_fund_paid_amt_female_0_19_prior" hidden="1">'[5]ePSM Medical Data Page'!$BX$6</definedName>
    <definedName name="AHF_Med_fund_paid_amt_female_20_44_curr" hidden="1">'[5]ePSM Medical Data Page'!$BU$11</definedName>
    <definedName name="AHF_Med_fund_paid_amt_female_45_64_curr" hidden="1">'[5]ePSM Medical Data Page'!$BU$16</definedName>
    <definedName name="AHF_Med_fund_paid_amt_female_65_over_curr" hidden="1">'[5]ePSM Medical Data Page'!$BU$21</definedName>
    <definedName name="AHF_Med_fund_paid_amt_home_health_curr" hidden="1">'[5]ePSM Medical Data Page'!$CA$26</definedName>
    <definedName name="AHF_Med_fund_paid_amt_inp_curr" hidden="1">'[5]ePSM Medical Data Page'!$CA$5</definedName>
    <definedName name="AHF_Med_fund_paid_amt_lab_curr" hidden="1">'[5]ePSM Medical Data Page'!$CA$23</definedName>
    <definedName name="AHF_Med_fund_paid_amt_male_0_19_curr" hidden="1">'[5]ePSM Medical Data Page'!$BU$26</definedName>
    <definedName name="AHF_Med_fund_paid_amt_male_20_44_curr" hidden="1">'[5]ePSM Medical Data Page'!$BU$31</definedName>
    <definedName name="AHF_Med_fund_paid_amt_male_45_64_curr" hidden="1">'[5]ePSM Medical Data Page'!$BU$36</definedName>
    <definedName name="AHF_Med_fund_paid_amt_male_65_over_curr" hidden="1">'[5]ePSM Medical Data Page'!$BU$41</definedName>
    <definedName name="AHF_Med_fund_paid_amt_medical_misc_curr" hidden="1">'[5]ePSM Medical Data Page'!$CA$35</definedName>
    <definedName name="AHF_Med_fund_paid_amt_medical_rx_curr" hidden="1">'[5]ePSM Medical Data Page'!$CA$32</definedName>
    <definedName name="AHF_Med_fund_paid_amt_mental_health_curr" hidden="1">'[5]ePSM Medical Data Page'!$CA$29</definedName>
    <definedName name="AHF_Med_fund_paid_amt_prim_phys_curr" hidden="1">'[5]ePSM Medical Data Page'!$CA$17</definedName>
    <definedName name="AHF_Med_fund_paid_amt_prior" hidden="1">'[5]ePSM Medical Data Page'!$BR$4</definedName>
    <definedName name="AHF_Med_fund_paid_amt_rad_curr" hidden="1">'[5]ePSM Medical Data Page'!$CA$20</definedName>
    <definedName name="AHF_Med_fund_paid_amt_spec_phys_curr" hidden="1">'[5]ePSM Medical Data Page'!$CA$14</definedName>
    <definedName name="AHF_Med_fund_paid_amt_total_curr" hidden="1">'[5]ePSM Medical Data Page'!$BU$66</definedName>
    <definedName name="AHF_Med_fund_paid_amt_total_mcc_curr" hidden="1">'[5]ePSM Medical Data Page'!$CA$38</definedName>
    <definedName name="AHF_Med_fund_paid_amt_total_prior" hidden="1">'[5]ePSM Medical Data Page'!$BX$66</definedName>
    <definedName name="AHF_Med_fund_paid_amt_unknown_0_19_curr" hidden="1">'[5]ePSM Medical Data Page'!$BU$46</definedName>
    <definedName name="AHF_Med_fund_paid_amt_unknown_20_44_curr" hidden="1">'[5]ePSM Medical Data Page'!$BU$51</definedName>
    <definedName name="AHF_Med_fund_paid_amt_unknown_45_64_curr" hidden="1">'[5]ePSM Medical Data Page'!$BU$56</definedName>
    <definedName name="AHF_Med_fund_paid_amt_unknown_65_over_curr" hidden="1">'[5]ePSM Medical Data Page'!$BU$61</definedName>
    <definedName name="AHF_Med_in_network_paid_amt_curr" hidden="1">'[5]ePSM Medical Data Page'!$BO$16</definedName>
    <definedName name="AHF_Med_in_network_paid_amt_prior" hidden="1">'[5]ePSM Medical Data Page'!$BR$16</definedName>
    <definedName name="AHF_Med_inp_paid_amt_curr" hidden="1">'[5]ePSM Medical Data Page'!$BO$5</definedName>
    <definedName name="AHF_Med_inp_paid_amt_prior" hidden="1">'[5]ePSM Medical Data Page'!$BR$5</definedName>
    <definedName name="AHF_Med_inp_surgery_count_curr" hidden="1">'[5]ePSM Medical Data Page'!$BO$10</definedName>
    <definedName name="AHF_Med_inp_surgery_count_prior" hidden="1">'[5]ePSM Medical Data Page'!$BR$10</definedName>
    <definedName name="AHF_Med_male_mem_0_19_curr" hidden="1">'[5]ePSM Member Data Page'!$V$9</definedName>
    <definedName name="AHF_Med_male_mem_0_19_prior" hidden="1">'[5]ePSM Member Data Page'!$Y$9</definedName>
    <definedName name="AHF_Med_male_mem_20_44_curr" hidden="1">'[5]ePSM Member Data Page'!$V$10</definedName>
    <definedName name="AHF_Med_male_mem_20_44_prior" hidden="1">'[5]ePSM Member Data Page'!$Y$10</definedName>
    <definedName name="AHF_Med_male_mem_45_64_curr" hidden="1">'[5]ePSM Member Data Page'!$V$11</definedName>
    <definedName name="AHF_Med_male_mem_45_64_prior" hidden="1">'[5]ePSM Member Data Page'!$Y$11</definedName>
    <definedName name="AHF_Med_male_mem_65_over_curr" hidden="1">'[5]ePSM Member Data Page'!$V$12</definedName>
    <definedName name="AHF_Med_male_mem_65_over_prior" hidden="1">'[5]ePSM Member Data Page'!$Y$12</definedName>
    <definedName name="AHF_Med_male_members_curr" hidden="1">'[5]ePSM Member Data Page'!$V$13</definedName>
    <definedName name="AHF_Med_male_members_prior" hidden="1">'[5]ePSM Member Data Page'!$Y$13</definedName>
    <definedName name="AHF_Med_months_curr" hidden="1">'[5]ePSM Member Data Page'!$V$3</definedName>
    <definedName name="AHF_Med_months_prior" hidden="1">'[5]ePSM Member Data Page'!$Y$3</definedName>
    <definedName name="AHF_Med_num_employees_curr" hidden="1">'[5]ePSM Member Data Page'!$V$20</definedName>
    <definedName name="AHF_Med_num_employees_prior" hidden="1">'[5]ePSM Member Data Page'!$Y$20</definedName>
    <definedName name="AHF_Med_num_members_curr" hidden="1">'[5]ePSM Member Data Page'!$V$19</definedName>
    <definedName name="AHF_Med_num_members_prior" hidden="1">'[5]ePSM Member Data Page'!$Y$19</definedName>
    <definedName name="AHF_Med_office_visits_count_curr" hidden="1">'[5]ePSM Medical Data Page'!$BO$12</definedName>
    <definedName name="AHF_Med_office_visits_count_prior" hidden="1">'[5]ePSM Medical Data Page'!$BR$12</definedName>
    <definedName name="AHF_Med_paid_amt_amb_curr" hidden="1">'[5]ePSM Medical Data Page'!$CA$7</definedName>
    <definedName name="AHF_Med_paid_amt_curr" hidden="1">'[5]ePSM Medical Data Page'!$BO$3</definedName>
    <definedName name="AHF_Med_paid_amt_er_curr" hidden="1">'[5]ePSM Medical Data Page'!$CA$10</definedName>
    <definedName name="AHF_Med_paid_amt_female_0_19_curr" hidden="1">'[5]ePSM Medical Data Page'!$BU$7</definedName>
    <definedName name="AHF_Med_paid_amt_female_0_19_prior" hidden="1">'[5]ePSM Medical Data Page'!$BX$7</definedName>
    <definedName name="AHF_Med_paid_amt_female_20_44_curr" hidden="1">'[5]ePSM Medical Data Page'!$BU$12</definedName>
    <definedName name="AHF_Med_paid_amt_female_45_64_curr" hidden="1">'[5]ePSM Medical Data Page'!$BU$17</definedName>
    <definedName name="AHF_Med_paid_amt_female_65_over_curr" hidden="1">'[5]ePSM Medical Data Page'!$BU$22</definedName>
    <definedName name="AHF_Med_paid_amt_home_health_curr" hidden="1">'[5]ePSM Medical Data Page'!$CA$25</definedName>
    <definedName name="AHF_Med_paid_amt_inp_curr" hidden="1">'[5]ePSM Medical Data Page'!$CA$4</definedName>
    <definedName name="AHF_Med_paid_amt_lab_curr" hidden="1">'[5]ePSM Medical Data Page'!$CA$22</definedName>
    <definedName name="AHF_Med_paid_amt_male_0_19_curr" hidden="1">'[5]ePSM Medical Data Page'!$BU$27</definedName>
    <definedName name="AHF_Med_paid_amt_male_20_44_curr" hidden="1">'[5]ePSM Medical Data Page'!$BU$32</definedName>
    <definedName name="AHF_Med_paid_amt_male_45_64_curr" hidden="1">'[5]ePSM Medical Data Page'!$BU$37</definedName>
    <definedName name="AHF_Med_paid_amt_male_65_over_curr" hidden="1">'[5]ePSM Medical Data Page'!$BU$42</definedName>
    <definedName name="AHF_Med_paid_amt_medical_misc_curr" hidden="1">'[5]ePSM Medical Data Page'!$CA$34</definedName>
    <definedName name="AHF_Med_paid_amt_medical_rx_curr" hidden="1">'[5]ePSM Medical Data Page'!$CA$31</definedName>
    <definedName name="AHF_Med_paid_amt_mental_health_curr" hidden="1">'[5]ePSM Medical Data Page'!$CA$28</definedName>
    <definedName name="AHF_Med_paid_amt_prim_phys_curr" hidden="1">'[5]ePSM Medical Data Page'!$CA$16</definedName>
    <definedName name="AHF_Med_paid_amt_prior" hidden="1">'[5]ePSM Medical Data Page'!$BR$3</definedName>
    <definedName name="AHF_Med_paid_amt_rad_curr" hidden="1">'[5]ePSM Medical Data Page'!$CA$19</definedName>
    <definedName name="AHF_Med_paid_amt_spec_phys_curr" hidden="1">'[5]ePSM Medical Data Page'!$CA$13</definedName>
    <definedName name="AHF_Med_paid_amt_total_curr" hidden="1">'[5]ePSM Medical Data Page'!$BU$67</definedName>
    <definedName name="AHF_Med_paid_amt_total_mcc_curr" hidden="1">'[5]ePSM Medical Data Page'!$CA$37</definedName>
    <definedName name="AHF_Med_paid_amt_total_prior" hidden="1">'[5]ePSM Medical Data Page'!$BX$67</definedName>
    <definedName name="AHF_Med_paid_amt_unknown_0_19_curr" hidden="1">'[5]ePSM Medical Data Page'!$BU$47</definedName>
    <definedName name="AHF_Med_paid_amt_unknown_20_44_curr" hidden="1">'[5]ePSM Medical Data Page'!$BU$52</definedName>
    <definedName name="AHF_Med_paid_amt_unknown_45_64_curr" hidden="1">'[5]ePSM Medical Data Page'!$BU$57</definedName>
    <definedName name="AHF_Med_paid_amt_unknown_65_over_curr" hidden="1">'[5]ePSM Medical Data Page'!$BU$62</definedName>
    <definedName name="AHF_Med_primary_office__visits_count_prior" hidden="1">'[5]ePSM Medical Data Page'!$BR$13</definedName>
    <definedName name="AHF_Med_primary_office_visits_count_curr" hidden="1">'[5]ePSM Medical Data Page'!$BO$13</definedName>
    <definedName name="AHF_Med_primary_office_visits_count_prior" hidden="1">'[5]ePSM Medical Data Page'!$BR$13</definedName>
    <definedName name="AHF_Med_specialist_office__visits_count_prior" hidden="1">'[5]ePSM Medical Data Page'!$BR$14</definedName>
    <definedName name="AHF_Med_specialist_office_visits_count_curr" hidden="1">'[5]ePSM Medical Data Page'!$BO$14</definedName>
    <definedName name="AHF_Med_specialist_office_visits_count_prior" hidden="1">'[5]ePSM Medical Data Page'!$BR$14</definedName>
    <definedName name="AHF_Med_surgery_count_curr" hidden="1">'[5]ePSM Medical Data Page'!$BO$9</definedName>
    <definedName name="AHF_Med_surgery_count_prior" hidden="1">'[5]ePSM Medical Data Page'!$BR$9</definedName>
    <definedName name="AHF_Med_unknown_mem_0_19_curr" hidden="1">'[5]ePSM Member Data Page'!$V$14</definedName>
    <definedName name="AHF_Med_unknown_mem_0_19_prior" hidden="1">'[5]ePSM Member Data Page'!$Y$14</definedName>
    <definedName name="AHF_Med_unknown_mem_20_44_curr" hidden="1">'[5]ePSM Member Data Page'!$V$15</definedName>
    <definedName name="AHF_Med_unknown_mem_20_44_prior" hidden="1">'[5]ePSM Member Data Page'!$Y$15</definedName>
    <definedName name="AHF_Med_unknown_mem_45_64_curr" hidden="1">'[5]ePSM Member Data Page'!$V$16</definedName>
    <definedName name="AHF_Med_unknown_mem_45_64_prior" hidden="1">'[5]ePSM Member Data Page'!$Y$16</definedName>
    <definedName name="AHF_Med_unknown_mem_65_over_curr" hidden="1">'[5]ePSM Member Data Page'!$V$17</definedName>
    <definedName name="AHF_Med_unknown_mem_65_over_prior" hidden="1">'[5]ePSM Member Data Page'!$Y$17</definedName>
    <definedName name="AHF_Med_unknown_members_curr" hidden="1">'[5]ePSM Member Data Page'!$V$18</definedName>
    <definedName name="AHF_Med_unknown_members_prior" hidden="1">'[5]ePSM Member Data Page'!$Y$18</definedName>
    <definedName name="AHF_Medical_by_Family_Range" hidden="1">'[5]AHF Medical $ by Family page'!$A$8:$L$41</definedName>
    <definedName name="AHF_Medical_by_Member_Range" hidden="1">'[5]AHF Medical $ by Member page'!$A$8:$K$15</definedName>
    <definedName name="AHF_Medical_Cost_Category_Range" hidden="1">'[5]AHF Cost Category page'!$A$1:$Q$37</definedName>
    <definedName name="AHF_Medical_Demographics_Range" hidden="1">'[5]AHF Medical Demographics page'!$A$1:$Q$35</definedName>
    <definedName name="ahf_medical_expenses_curr" hidden="1">'[5]ePSM Medical Data Page'!$DK$3</definedName>
    <definedName name="AHF_Medical_Key_Statistics_Range" hidden="1">'[5]AHF Medical Key Stats page'!$A$1:$L$41</definedName>
    <definedName name="ahf_member_cnt_female_0_19_curr" hidden="1">'[5]ePSM RxClaim Data Page'!$Y$3</definedName>
    <definedName name="ahf_member_cnt_female_20_44_curr" hidden="1">'[5]ePSM RxClaim Data Page'!$Y$9</definedName>
    <definedName name="ahf_member_cnt_female_45_64_curr" hidden="1">'[5]ePSM RxClaim Data Page'!$Y$15</definedName>
    <definedName name="ahf_member_cnt_female_65_over_curr" hidden="1">'[5]ePSM RxClaim Data Page'!$Y$21</definedName>
    <definedName name="ahf_member_cnt_male_0_19_curr" hidden="1">'[5]ePSM RxClaim Data Page'!$Y$27</definedName>
    <definedName name="ahf_member_cnt_male_20_44_curr" hidden="1">'[5]ePSM RxClaim Data Page'!$Y$33</definedName>
    <definedName name="ahf_member_cnt_male_45_64_curr" hidden="1">'[5]ePSM RxClaim Data Page'!$Y$39</definedName>
    <definedName name="ahf_member_cnt_male_65_over_curr" hidden="1">'[5]ePSM RxClaim Data Page'!$Y$45</definedName>
    <definedName name="ahf_member_cnt_total_0_19_curr" hidden="1">'[5]ePSM RxClaim Data Page'!$Y$75</definedName>
    <definedName name="ahf_member_cnt_total_curr" hidden="1">'[5]ePSM RxClaim Data Page'!$Y$75</definedName>
    <definedName name="ahf_member_cnt_total_prior" hidden="1">'[5]ePSM RxClaim Data Page'!$AB$75</definedName>
    <definedName name="ahf_member_cnt_unknown_0_19_curr" hidden="1">'[5]ePSM RxClaim Data Page'!$Y$51</definedName>
    <definedName name="ahf_member_cnt_unknown_20_44_curr" hidden="1">'[5]ePSM RxClaim Data Page'!$Y$57</definedName>
    <definedName name="ahf_member_cnt_unknown_45_64_curr" hidden="1">'[5]ePSM RxClaim Data Page'!$Y$63</definedName>
    <definedName name="ahf_member_cnt_unknown_65_over_curr" hidden="1">'[5]ePSM RxClaim Data Page'!$Y$69</definedName>
    <definedName name="ahf_paid_amt_female_0_19_curr" hidden="1">'[5]ePSM RxClaim Data Page'!$Y$8</definedName>
    <definedName name="ahf_paid_amt_female_20_44_curr" hidden="1">'[5]ePSM RxClaim Data Page'!$Y$14</definedName>
    <definedName name="ahf_paid_amt_female_45_64_curr" hidden="1">'[5]ePSM RxClaim Data Page'!$Y$20</definedName>
    <definedName name="ahf_paid_amt_female_65_over_curr" hidden="1">'[5]ePSM RxClaim Data Page'!$Y$26</definedName>
    <definedName name="ahf_paid_amt_male_0_19_curr" hidden="1">'[5]ePSM RxClaim Data Page'!$Y$32</definedName>
    <definedName name="ahf_paid_amt_male_20_44_curr" hidden="1">'[5]ePSM RxClaim Data Page'!$Y$38</definedName>
    <definedName name="ahf_paid_amt_male_45_64_curr" hidden="1">'[5]ePSM RxClaim Data Page'!$Y$44</definedName>
    <definedName name="ahf_paid_amt_male_65_over_curr" hidden="1">'[5]ePSM RxClaim Data Page'!$Y$50</definedName>
    <definedName name="ahf_paid_amt_total_0_19_curr" hidden="1">'[5]ePSM RxClaim Data Page'!$Y$80</definedName>
    <definedName name="ahf_paid_amt_total_curr" hidden="1">'[5]ePSM RxClaim Data Page'!$Y$80</definedName>
    <definedName name="ahf_paid_amt_total_prior" hidden="1">'[5]ePSM RxClaim Data Page'!$AB$80</definedName>
    <definedName name="ahf_paid_amt_unknown_0_19_curr" hidden="1">'[5]ePSM RxClaim Data Page'!$Y$56</definedName>
    <definedName name="ahf_paid_amt_unknown_20_44_curr" hidden="1">'[5]ePSM RxClaim Data Page'!$Y$62</definedName>
    <definedName name="ahf_paid_amt_unknown_45_64_curr" hidden="1">'[5]ePSM RxClaim Data Page'!$Y$68</definedName>
    <definedName name="ahf_paid_amt_unknown_65_over_curr" hidden="1">'[5]ePSM RxClaim Data Page'!$Y$74</definedName>
    <definedName name="AHF_Rx_Demographics_Range" hidden="1">#REF!</definedName>
    <definedName name="AHF_Rx_Key_Statistics_Range" hidden="1">#REF!</definedName>
    <definedName name="ahf_rx_num_brand_claims_curr" hidden="1">'[5]ePSM RxClaim Data Page'!$T$8</definedName>
    <definedName name="ahf_rx_num_brand_claims_prior" hidden="1">'[5]ePSM RxClaim Data Page'!$W$8</definedName>
    <definedName name="ahf_rx_num_claims_curr" hidden="1">'[5]ePSM RxClaim Data Page'!$T$3</definedName>
    <definedName name="ahf_rx_num_claims_prior" hidden="1">'[5]ePSM RxClaim Data Page'!$W$3</definedName>
    <definedName name="ahf_rx_num_formulary_claims_curr" hidden="1">'[5]ePSM RxClaim Data Page'!$T$9</definedName>
    <definedName name="ahf_rx_num_formulary_claims_prior" hidden="1">'[5]ePSM RxClaim Data Page'!$W$9</definedName>
    <definedName name="ahf_rx_num_gen_subst_claims_y_curr" hidden="1">'[5]ePSM RxClaim Data Page'!$T$6</definedName>
    <definedName name="ahf_rx_num_gen_subst_claims_y_o_curr" hidden="1">'[5]ePSM RxClaim Data Page'!$T$7</definedName>
    <definedName name="ahf_rx_num_gen_subst_claims_y_o_prior" hidden="1">'[5]ePSM RxClaim Data Page'!$W$7</definedName>
    <definedName name="ahf_rx_num_gen_subst_claims_y_prior" hidden="1">'[5]ePSM RxClaim Data Page'!$W$6</definedName>
    <definedName name="ahf_rx_num_generic_claims_curr" hidden="1">'[5]ePSM RxClaim Data Page'!$T$5</definedName>
    <definedName name="ahf_rx_num_generic_claims_prior" hidden="1">'[5]ePSM RxClaim Data Page'!$W$5</definedName>
    <definedName name="ahf_rx_num_unique_mem_id_curr" hidden="1">'[5]ePSM RxClaim Data Page'!$T$4</definedName>
    <definedName name="ahf_rx_num_unique_mem_id_prior" hidden="1">'[5]ePSM RxClaim Data Page'!$W$4</definedName>
    <definedName name="ahf_srv_copay_amt_female_0_19_curr" hidden="1">'[5]ePSM RxClaim Data Page'!$Y$5</definedName>
    <definedName name="ahf_srv_copay_amt_female_20_44_curr" hidden="1">'[5]ePSM RxClaim Data Page'!$Y$11</definedName>
    <definedName name="ahf_srv_copay_amt_female_45_64_curr" hidden="1">'[5]ePSM RxClaim Data Page'!$Y$17</definedName>
    <definedName name="ahf_srv_copay_amt_female_65_over_curr" hidden="1">'[5]ePSM RxClaim Data Page'!$Y$23</definedName>
    <definedName name="ahf_srv_copay_amt_male_0_19_curr" hidden="1">'[5]ePSM RxClaim Data Page'!$Y$29</definedName>
    <definedName name="ahf_srv_copay_amt_male_20_44_curr" hidden="1">'[5]ePSM RxClaim Data Page'!$Y$35</definedName>
    <definedName name="ahf_srv_copay_amt_male_45_64_curr" hidden="1">'[5]ePSM RxClaim Data Page'!$Y$41</definedName>
    <definedName name="ahf_srv_copay_amt_male_65_over_curr" hidden="1">'[5]ePSM RxClaim Data Page'!$Y$47</definedName>
    <definedName name="ahf_srv_copay_amt_total_0_19_curr" hidden="1">'[5]ePSM RxClaim Data Page'!$Y$77</definedName>
    <definedName name="ahf_srv_copay_amt_total_curr" hidden="1">'[5]ePSM RxClaim Data Page'!$Y$77</definedName>
    <definedName name="ahf_srv_copay_amt_total_prior" hidden="1">'[5]ePSM RxClaim Data Page'!$AB$77</definedName>
    <definedName name="ahf_srv_copay_amt_unknown_0_19_curr" hidden="1">'[5]ePSM RxClaim Data Page'!$Y$53</definedName>
    <definedName name="ahf_srv_copay_amt_unknown_20_44_curr" hidden="1">'[5]ePSM RxClaim Data Page'!$Y$59</definedName>
    <definedName name="ahf_srv_copay_amt_unknown_45_64_curr" hidden="1">'[5]ePSM RxClaim Data Page'!$Y$65</definedName>
    <definedName name="ahf_srv_copay_amt_unknown_65_over_curr" hidden="1">'[5]ePSM RxClaim Data Page'!$Y$71</definedName>
    <definedName name="ahf_term_emp_fund_paid_curr" hidden="1">'[5]ePSM Medical Data Page'!$DE$8</definedName>
    <definedName name="ahf_term_emp_plus_1_fund_paid_curr" hidden="1">'[5]ePSM Medical Data Page'!$DE$9</definedName>
    <definedName name="ahf_term_emp_plus_2_fund_paid_curr" hidden="1">'[5]ePSM Medical Data Page'!$DE$10</definedName>
    <definedName name="ahf_term_emp_plus_fam_fund_paid_curr" hidden="1">'[5]ePSM Medical Data Page'!$DE$11</definedName>
    <definedName name="ahf_term_total_fund_paid_curr" hidden="1">'[5]ePSM Medical Data Page'!$DE$12</definedName>
    <definedName name="ahf_termed_tier1_active_employee_curr" hidden="1">'[5]ePSM Member Data Page'!$AH$93</definedName>
    <definedName name="ahf_termed_tier1_cr_claim_paid_with_cr_funds_curr" hidden="1">'[5]ePSM Member Data Page'!$AH$98</definedName>
    <definedName name="ahf_termed_tier1_cr_clm_paid_with_rollover_funds_curr" hidden="1">'[5]ePSM Member Data Page'!$AH$99</definedName>
    <definedName name="ahf_termed_tier1_cr_fund_remaining_curr" hidden="1">'[5]ePSM Member Data Page'!$AH$100</definedName>
    <definedName name="ahf_termed_tier1_cr_year_initial_fund_curr" hidden="1">'[5]ePSM Member Data Page'!$AH$95</definedName>
    <definedName name="ahf_termed_tier1_emp_0_spend_curr" hidden="1">'[5]ePSM Member Data Page'!$AH$107</definedName>
    <definedName name="ahf_termed_tier1_emp_100_spend_curr" hidden="1">'[5]ePSM Member Data Page'!$AH$102</definedName>
    <definedName name="ahf_termed_tier1_emp_24_1_spend_curr" hidden="1">'[5]ePSM Member Data Page'!$AH$106</definedName>
    <definedName name="ahf_termed_tier1_emp_49_25_spend_curr" hidden="1">'[5]ePSM Member Data Page'!$AH$105</definedName>
    <definedName name="ahf_termed_tier1_emp_74_50_spend_curr" hidden="1">'[5]ePSM Member Data Page'!$AH$104</definedName>
    <definedName name="ahf_termed_tier1_emp_99_75_spend_curr" hidden="1">'[5]ePSM Member Data Page'!$AH$103</definedName>
    <definedName name="ahf_termed_tier1_Incentive_fund_earned_curr" hidden="1">'[5]ePSM Member Data Page'!$AH$96</definedName>
    <definedName name="ahf_termed_tier1_rollover_fund_remaining_curr" hidden="1">'[5]ePSM Member Data Page'!$AH$101</definedName>
    <definedName name="ahf_termed_tier1_rollover_pr_year_curr" hidden="1">'[5]ePSM Member Data Page'!$AH$94</definedName>
    <definedName name="ahf_termed_tier1_tot_fund_available_curr" hidden="1">'[5]ePSM Member Data Page'!$AH$97</definedName>
    <definedName name="ahf_termed_tier2_active_employee_curr" hidden="1">'[5]ePSM Member Data Page'!$AH$108</definedName>
    <definedName name="ahf_termed_tier2_cr_claim_paid_with_cr_funds_curr" hidden="1">'[5]ePSM Member Data Page'!$AH$113</definedName>
    <definedName name="ahf_termed_tier2_cr_clm_paid_with_rollover_funds_curr" hidden="1">'[5]ePSM Member Data Page'!$AH$114</definedName>
    <definedName name="ahf_termed_tier2_cr_fund_remaining_curr" hidden="1">'[5]ePSM Member Data Page'!$AH$115</definedName>
    <definedName name="ahf_termed_tier2_cr_year_initial_fund_curr" hidden="1">'[5]ePSM Member Data Page'!$AH$110</definedName>
    <definedName name="ahf_termed_tier2_emp_0_spend_curr" hidden="1">'[5]ePSM Member Data Page'!$AH$122</definedName>
    <definedName name="ahf_termed_tier2_emp_100_spend_curr" hidden="1">'[5]ePSM Member Data Page'!$AH$117</definedName>
    <definedName name="ahf_termed_tier2_emp_24_1_spend_curr" hidden="1">'[5]ePSM Member Data Page'!$AH$121</definedName>
    <definedName name="ahf_termed_tier2_emp_49_25_spend_curr" hidden="1">'[5]ePSM Member Data Page'!$AH$120</definedName>
    <definedName name="ahf_termed_tier2_emp_74_50_spend_curr" hidden="1">'[5]ePSM Member Data Page'!$AH$119</definedName>
    <definedName name="ahf_termed_tier2_emp_99_75_spend_curr" hidden="1">'[5]ePSM Member Data Page'!$AH$118</definedName>
    <definedName name="ahf_termed_tier2_Incentive_fund_earned_curr" hidden="1">'[5]ePSM Member Data Page'!$AH$111</definedName>
    <definedName name="ahf_termed_tier2_rollover_fund_remaining_curr" hidden="1">'[5]ePSM Member Data Page'!$AH$116</definedName>
    <definedName name="ahf_termed_tier2_rollover_pr_year_curr" hidden="1">'[5]ePSM Member Data Page'!$AH$109</definedName>
    <definedName name="ahf_termed_tier2_tot_fund_available_curr" hidden="1">'[5]ePSM Member Data Page'!$AH$112</definedName>
    <definedName name="ahf_termed_tier3_active_employee_curr" hidden="1">'[5]ePSM Member Data Page'!$AH$123</definedName>
    <definedName name="ahf_termed_tier3_cr_claim_paid_with_cr_funds_curr" hidden="1">'[5]ePSM Member Data Page'!$AH$128</definedName>
    <definedName name="ahf_termed_tier3_cr_clm_paid_with_rollover_funds_curr" hidden="1">'[5]ePSM Member Data Page'!$AH$129</definedName>
    <definedName name="ahf_termed_tier3_cr_fund_remaining_curr" hidden="1">'[5]ePSM Member Data Page'!$AH$130</definedName>
    <definedName name="ahf_termed_tier3_cr_year_initial_fund_curr" hidden="1">'[5]ePSM Member Data Page'!$AH$125</definedName>
    <definedName name="ahf_termed_tier3_emp_0_spend_curr" hidden="1">'[5]ePSM Member Data Page'!$AH$137</definedName>
    <definedName name="ahf_termed_tier3_emp_100_spend_curr" hidden="1">'[5]ePSM Member Data Page'!$AH$132</definedName>
    <definedName name="ahf_termed_tier3_emp_24_1_spend_curr" hidden="1">'[5]ePSM Member Data Page'!$AH$136</definedName>
    <definedName name="ahf_termed_tier3_emp_49_25_spend_curr" hidden="1">'[5]ePSM Member Data Page'!$AH$135</definedName>
    <definedName name="ahf_termed_tier3_emp_74_50_spend_curr" hidden="1">'[5]ePSM Member Data Page'!$AH$134</definedName>
    <definedName name="ahf_termed_tier3_emp_99_75_spend_curr" hidden="1">'[5]ePSM Member Data Page'!$AH$133</definedName>
    <definedName name="ahf_termed_tier3_Incentive_fund_earned_curr" hidden="1">'[5]ePSM Member Data Page'!$AH$126</definedName>
    <definedName name="ahf_termed_tier3_rollover_fund_remaining_curr" hidden="1">'[5]ePSM Member Data Page'!$AH$131</definedName>
    <definedName name="ahf_termed_tier3_rollover_pr_year_curr" hidden="1">'[5]ePSM Member Data Page'!$AH$124</definedName>
    <definedName name="ahf_termed_tier3_tot_fund_available_curr" hidden="1">'[5]ePSM Member Data Page'!$AH$127</definedName>
    <definedName name="ahf_termed_tier4_active_employee_curr" hidden="1">'[5]ePSM Member Data Page'!$AH$138</definedName>
    <definedName name="ahf_termed_tier4_cr_claim_paid_with_cr_funds_curr" hidden="1">'[5]ePSM Member Data Page'!$AH$143</definedName>
    <definedName name="ahf_termed_tier4_cr_clm_paid_with_rollover_funds_curr" hidden="1">'[5]ePSM Member Data Page'!$AH$144</definedName>
    <definedName name="ahf_termed_tier4_cr_fund_remaining_curr" hidden="1">'[5]ePSM Member Data Page'!$AH$145</definedName>
    <definedName name="ahf_termed_tier4_cr_year_initial_fund_curr" hidden="1">'[5]ePSM Member Data Page'!$AH$140</definedName>
    <definedName name="ahf_termed_tier4_emp_0_spend_curr" hidden="1">'[5]ePSM Member Data Page'!$AH$152</definedName>
    <definedName name="ahf_termed_tier4_emp_100_spend_curr" hidden="1">'[5]ePSM Member Data Page'!$AH$147</definedName>
    <definedName name="ahf_termed_tier4_emp_24_1_spend_curr" hidden="1">'[5]ePSM Member Data Page'!$AH$151</definedName>
    <definedName name="ahf_termed_tier4_emp_49_25_spend_curr" hidden="1">'[5]ePSM Member Data Page'!$AH$150</definedName>
    <definedName name="ahf_termed_tier4_emp_74_50_spend_curr" hidden="1">'[5]ePSM Member Data Page'!$AH$149</definedName>
    <definedName name="ahf_termed_tier4_emp_99_75_spend_curr" hidden="1">'[5]ePSM Member Data Page'!$AH$148</definedName>
    <definedName name="ahf_termed_tier4_Incentive_fund_earned_curr" hidden="1">'[5]ePSM Member Data Page'!$AH$141</definedName>
    <definedName name="ahf_termed_tier4_rollover_fund_remaining_curr" hidden="1">'[5]ePSM Member Data Page'!$AH$146</definedName>
    <definedName name="ahf_termed_tier4_rollover_pr_year_curr" hidden="1">'[5]ePSM Member Data Page'!$AH$139</definedName>
    <definedName name="ahf_termed_tier4_tot_fund_available_curr" hidden="1">'[5]ePSM Member Data Page'!$AH$142</definedName>
    <definedName name="ahf_tier1_active_employee_curr" hidden="1">'[5]ePSM Member Data Page'!$AH$3</definedName>
    <definedName name="ahf_tier1_cr_claim_paid_with_cr_funds_curr" hidden="1">'[5]ePSM Member Data Page'!$AH$8</definedName>
    <definedName name="ahf_tier1_cr_clm_paid_with_rollover_funds_curr" hidden="1">'[5]ePSM Member Data Page'!$AH$9</definedName>
    <definedName name="ahf_tier1_cr_fund_remaining_curr" hidden="1">'[5]ePSM Member Data Page'!$AH$10</definedName>
    <definedName name="ahf_tier1_cr_year_initial_fund_curr" hidden="1">'[5]ePSM Member Data Page'!$AH$5</definedName>
    <definedName name="ahf_tier1_emp_0_spend_curr" hidden="1">'[5]ePSM Member Data Page'!$AH$17</definedName>
    <definedName name="ahf_tier1_emp_100_spend_curr" hidden="1">'[5]ePSM Member Data Page'!$AH$12</definedName>
    <definedName name="ahf_tier1_emp_24_1_spend_curr" hidden="1">'[5]ePSM Member Data Page'!$AH$16</definedName>
    <definedName name="ahf_tier1_emp_49_25_spend_curr" hidden="1">'[5]ePSM Member Data Page'!$AH$15</definedName>
    <definedName name="ahf_tier1_emp_74_50_spend_curr" hidden="1">'[5]ePSM Member Data Page'!$AH$14</definedName>
    <definedName name="ahf_tier1_emp_99_75_spend_curr" hidden="1">'[5]ePSM Member Data Page'!$AH$13</definedName>
    <definedName name="ahf_tier1_Incentive_fund_earned_curr" hidden="1">'[5]ePSM Member Data Page'!$AH$6</definedName>
    <definedName name="ahf_tier1_rollover_fund_remaining_curr" hidden="1">'[5]ePSM Member Data Page'!$AH$11</definedName>
    <definedName name="ahf_tier1_rollover_pr_year_curr" hidden="1">'[5]ePSM Member Data Page'!$AH$4</definedName>
    <definedName name="ahf_tier1_tot_fund_available_curr" hidden="1">'[5]ePSM Member Data Page'!$AH$7</definedName>
    <definedName name="ahf_tier2_active_employee_curr" hidden="1">'[5]ePSM Member Data Page'!$AH$18</definedName>
    <definedName name="ahf_tier2_cr_claim_paid_with_cr_funds_curr" hidden="1">'[5]ePSM Member Data Page'!$AH$23</definedName>
    <definedName name="ahf_tier2_cr_clm_paid_with_rollover_funds_curr" hidden="1">'[5]ePSM Member Data Page'!$AH$24</definedName>
    <definedName name="ahf_tier2_cr_fund_remaining_curr" hidden="1">'[5]ePSM Member Data Page'!$AH$25</definedName>
    <definedName name="ahf_tier2_cr_year_initial_fund_curr" hidden="1">'[5]ePSM Member Data Page'!$AH$20</definedName>
    <definedName name="ahf_tier2_emp_0_spend_curr" hidden="1">'[5]ePSM Member Data Page'!$AH$32</definedName>
    <definedName name="ahf_tier2_emp_100_spend_curr" hidden="1">'[5]ePSM Member Data Page'!$AH$27</definedName>
    <definedName name="ahf_tier2_emp_24_1_spend_curr" hidden="1">'[5]ePSM Member Data Page'!$AH$31</definedName>
    <definedName name="ahf_tier2_emp_49_25_spend_curr" hidden="1">'[5]ePSM Member Data Page'!$AH$30</definedName>
    <definedName name="ahf_tier2_emp_74_50_spend_curr" hidden="1">'[5]ePSM Member Data Page'!$AH$29</definedName>
    <definedName name="ahf_tier2_emp_99_75_spend_curr" hidden="1">'[5]ePSM Member Data Page'!$AH$28</definedName>
    <definedName name="ahf_tier2_Incentive_fund_earned_curr" hidden="1">'[5]ePSM Member Data Page'!$AH$21</definedName>
    <definedName name="ahf_tier2_rollover_fund_remaining_curr" hidden="1">'[5]ePSM Member Data Page'!$AH$26</definedName>
    <definedName name="ahf_tier2_rollover_pr_year_curr" hidden="1">'[5]ePSM Member Data Page'!$AH$19</definedName>
    <definedName name="ahf_tier2_tot_fund_available_curr" hidden="1">'[5]ePSM Member Data Page'!$AH$22</definedName>
    <definedName name="ahf_tier3_active_employee_curr" hidden="1">'[5]ePSM Member Data Page'!$AH$33</definedName>
    <definedName name="ahf_tier3_cr_claim_paid_with_cr_funds_curr" hidden="1">'[5]ePSM Member Data Page'!$AH$38</definedName>
    <definedName name="ahf_tier3_cr_clm_paid_with_rollover_funds_curr" hidden="1">'[5]ePSM Member Data Page'!$AH$39</definedName>
    <definedName name="ahf_tier3_cr_fund_remaining_curr" hidden="1">'[5]ePSM Member Data Page'!$AH$40</definedName>
    <definedName name="ahf_tier3_cr_year_initial_fund_curr" hidden="1">'[5]ePSM Member Data Page'!$AH$35</definedName>
    <definedName name="ahf_tier3_emp_0_spend_curr" hidden="1">'[5]ePSM Member Data Page'!$AH$47</definedName>
    <definedName name="ahf_tier3_emp_100_spend_curr" hidden="1">'[5]ePSM Member Data Page'!$AH$42</definedName>
    <definedName name="ahf_tier3_emp_24_1_spend_curr" hidden="1">'[5]ePSM Member Data Page'!$AH$46</definedName>
    <definedName name="ahf_tier3_emp_49_25_spend_curr" hidden="1">'[5]ePSM Member Data Page'!$AH$45</definedName>
    <definedName name="ahf_tier3_emp_74_50_spend_curr" hidden="1">'[5]ePSM Member Data Page'!$AH$44</definedName>
    <definedName name="ahf_tier3_emp_99_75_spend_curr" hidden="1">'[5]ePSM Member Data Page'!$AH$43</definedName>
    <definedName name="ahf_tier3_Incentive_fund_earned_curr" hidden="1">'[5]ePSM Member Data Page'!$AH$36</definedName>
    <definedName name="ahf_tier3_rollover_fund_remaining_curr" hidden="1">'[5]ePSM Member Data Page'!$AH$41</definedName>
    <definedName name="ahf_tier3_rollover_pr_year_curr" hidden="1">'[5]ePSM Member Data Page'!$AH$34</definedName>
    <definedName name="ahf_tier3_tot_fund_available_curr" hidden="1">'[5]ePSM Member Data Page'!$AH$37</definedName>
    <definedName name="ahf_tier4_active_employee_curr" hidden="1">'[5]ePSM Member Data Page'!$AH$48</definedName>
    <definedName name="ahf_tier4_cr_claim_paid_with_cr_funds_curr" hidden="1">'[5]ePSM Member Data Page'!$AH$53</definedName>
    <definedName name="ahf_tier4_cr_clm_paid_with_rollover_funds_curr" hidden="1">'[5]ePSM Member Data Page'!$AH$54</definedName>
    <definedName name="ahf_tier4_cr_fund_remaining_curr" hidden="1">'[5]ePSM Member Data Page'!$AH$55</definedName>
    <definedName name="ahf_tier4_cr_year_initial_fund_curr" hidden="1">'[5]ePSM Member Data Page'!$AH$50</definedName>
    <definedName name="ahf_tier4_emp_0_spend_curr" hidden="1">'[5]ePSM Member Data Page'!$AH$62</definedName>
    <definedName name="ahf_tier4_emp_100_spend_curr" hidden="1">'[5]ePSM Member Data Page'!$AH$57</definedName>
    <definedName name="ahf_tier4_emp_24_1_spend_curr" hidden="1">'[5]ePSM Member Data Page'!$AH$61</definedName>
    <definedName name="ahf_tier4_emp_49_25_spend_curr" hidden="1">'[5]ePSM Member Data Page'!$AH$60</definedName>
    <definedName name="ahf_tier4_emp_74_50_spend_curr" hidden="1">'[5]ePSM Member Data Page'!$AH$59</definedName>
    <definedName name="ahf_tier4_emp_99_75_spend_curr" hidden="1">'[5]ePSM Member Data Page'!$AH$58</definedName>
    <definedName name="ahf_tier4_Incentive_fund_earned_curr" hidden="1">'[5]ePSM Member Data Page'!$AH$51</definedName>
    <definedName name="ahf_tier4_rollover_fund_remaining_curr" hidden="1">'[5]ePSM Member Data Page'!$AH$56</definedName>
    <definedName name="ahf_tier4_rollover_pr_year_curr" hidden="1">'[5]ePSM Member Data Page'!$AH$49</definedName>
    <definedName name="ahf_tier4_tot_fund_available_curr" hidden="1">'[5]ePSM Member Data Page'!$AH$52</definedName>
    <definedName name="ahf_total_active_employee_curr" hidden="1">'[5]ePSM Member Data Page'!$AH$63</definedName>
    <definedName name="ahf_total_cr_claim_paid_with_cr_funds_curr" hidden="1">'[5]ePSM Member Data Page'!$AH$68</definedName>
    <definedName name="ahf_total_cr_clm_paid_with_rollover_funds_curr" hidden="1">'[5]ePSM Member Data Page'!$AH$69</definedName>
    <definedName name="ahf_total_cr_fund_remaining_curr" hidden="1">'[5]ePSM Member Data Page'!$AH$70</definedName>
    <definedName name="ahf_total_cr_year_initial_fund_curr" hidden="1">'[5]ePSM Member Data Page'!$AH$65</definedName>
    <definedName name="ahf_total_emp_0_spend_curr" hidden="1">'[5]ePSM Member Data Page'!$AH$77</definedName>
    <definedName name="ahf_total_emp_100_spend_curr" hidden="1">'[5]ePSM Member Data Page'!$AH$72</definedName>
    <definedName name="ahf_total_emp_24_1_spend_curr" hidden="1">'[5]ePSM Member Data Page'!$AH$76</definedName>
    <definedName name="ahf_total_emp_49_25_spend_curr" hidden="1">'[5]ePSM Member Data Page'!$AH$75</definedName>
    <definedName name="ahf_total_emp_74_50_spend_curr" hidden="1">'[5]ePSM Member Data Page'!$AH$74</definedName>
    <definedName name="ahf_total_emp_99_75_spend_curr" hidden="1">'[5]ePSM Member Data Page'!$AH$73</definedName>
    <definedName name="ahf_total_Incentive_fund_earned_curr" hidden="1">'[5]ePSM Member Data Page'!$AH$66</definedName>
    <definedName name="ahf_total_rollover_fund_remaining_curr" hidden="1">'[5]ePSM Member Data Page'!$AH$71</definedName>
    <definedName name="ahf_total_rollover_pr_year_curr" hidden="1">'[5]ePSM Member Data Page'!$AH$64</definedName>
    <definedName name="ahf_total_termd_active_employee_curr" hidden="1">'[5]ePSM Member Data Page'!$AH$78</definedName>
    <definedName name="ahf_total_termd_cr_claim_paid_with_cr_funds_curr" hidden="1">'[5]ePSM Member Data Page'!$AH$83</definedName>
    <definedName name="ahf_total_termd_cr_clm_paid_with_rollover_funds_curr" hidden="1">'[5]ePSM Member Data Page'!$AH$84</definedName>
    <definedName name="ahf_total_termd_cr_fund_remaining_curr" hidden="1">'[5]ePSM Member Data Page'!$AH$85</definedName>
    <definedName name="ahf_total_termd_cr_year_initial_fund_curr" hidden="1">'[5]ePSM Member Data Page'!$AH$80</definedName>
    <definedName name="ahf_total_termd_emp_0_spend_curr" hidden="1">'[5]ePSM Member Data Page'!$AH$92</definedName>
    <definedName name="ahf_total_termd_emp_100_spend_curr" hidden="1">'[5]ePSM Member Data Page'!$AH$87</definedName>
    <definedName name="ahf_total_termd_emp_24_1_spend_curr" hidden="1">'[5]ePSM Member Data Page'!$AH$91</definedName>
    <definedName name="ahf_total_termd_emp_49_25_spend_curr" hidden="1">'[5]ePSM Member Data Page'!$AH$90</definedName>
    <definedName name="ahf_total_termd_emp_74_50_spend_curr" hidden="1">'[5]ePSM Member Data Page'!$AH$89</definedName>
    <definedName name="ahf_total_termd_emp_99_75_spend_curr" hidden="1">'[5]ePSM Member Data Page'!$AH$88</definedName>
    <definedName name="ahf_total_termd_Incentive_fund_earned_curr" hidden="1">'[5]ePSM Member Data Page'!$AH$81</definedName>
    <definedName name="ahf_total_termd_rollover_fund_remaining_curr" hidden="1">'[5]ePSM Member Data Page'!$AH$86</definedName>
    <definedName name="ahf_total_termd_rollover_pr_year_curr" hidden="1">'[5]ePSM Member Data Page'!$AH$79</definedName>
    <definedName name="ahf_total_termd_tot_fund_available_curr" hidden="1">'[5]ePSM Member Data Page'!$AH$82</definedName>
    <definedName name="ahf_total_tot_fund_available_curr" hidden="1">'[5]ePSM Member Data Page'!$AH$67</definedName>
    <definedName name="AHFFamilyDollarsCurr" hidden="1">'[5]AHF Medical $ by Family page'!$AB$10:$AB$37</definedName>
    <definedName name="Amb_MDC_Analysis_Medical_Range" hidden="1">'[5]Amb  MDC Analysis Med page'!$A$1:$N$37</definedName>
    <definedName name="amb_mdc_na_bob_column1" hidden="1">'[5]Amb  MDC Analysis Med page'!$N$10:$N$34</definedName>
    <definedName name="APM">[4]Main!$B$39</definedName>
    <definedName name="APMCurEEs">[4]Main!$C$74</definedName>
    <definedName name="APMRenEEs">[4]Main!$D$74</definedName>
    <definedName name="ART">#REF!</definedName>
    <definedName name="ASC">[4]Main!$B$38</definedName>
    <definedName name="ASCServiceOption1">[4]Main!$B$88</definedName>
    <definedName name="ASCServiceOption10">[4]Main!$B$97</definedName>
    <definedName name="ASCServiceOption2">[4]Main!$B$89</definedName>
    <definedName name="ASCServiceOption3">[4]Main!$B$90</definedName>
    <definedName name="ASCServiceOption4">[4]Main!$B$91</definedName>
    <definedName name="ASCServiceOption5">[4]Main!$B$92</definedName>
    <definedName name="ASCServiceOption6">[4]Main!$B$93</definedName>
    <definedName name="ASCServiceOption7">[4]Main!$B$94</definedName>
    <definedName name="ASCServiceOption8">[4]Main!$B$95</definedName>
    <definedName name="ASCServiceOption9">[4]Main!$B$96</definedName>
    <definedName name="ASCServiceOptionAetnaasClaimFiduciary">'[4]ASC Service Options'!$A$11:$IV$11,'[4]ASC Service Options'!$A$58:$IV$59</definedName>
    <definedName name="ASCServiceOptionAetnaHealthConnection">'[4]ASC Service Options'!$A$13:$IV$13,'[4]ASC Service Options'!$A$62:$IV$62,'[4]ASC Service Options'!$A$63:$IV$63,'[4]ASC Service Options'!$A$64:$IV$64,'[4]ASC Service Options'!$A$65:$IV$65</definedName>
    <definedName name="ASCServiceOptionAetnaHealthyActionsRxClaimSav">'[4]ASC Service Options'!$A$12:$IV$12,'[4]ASC Service Options'!$A$60:$IV$61</definedName>
    <definedName name="ASCServiceOptionAexcelNetwork">'[4]ASC Service Options'!$A$10:$IV$10,'[4]ASC Service Options'!$A$54:$IV$54,'[4]ASC Service Options'!$A$55:$IV$55,'[4]ASC Service Options'!$A$56:$IV$56,'[4]ASC Service Options'!$A$57:$IV$57</definedName>
    <definedName name="ASCServiceOptionBeginningRightSM">'[4]ASC Service Options'!$A$32:$IV$32,'[4]ASC Service Options'!$A$107:$IV$107,'[4]ASC Service Options'!$A$108:$IV$108</definedName>
    <definedName name="ASCServiceOptionBehavHealthAlcoholDisease">'[4]ASC Service Options'!$A$14:$IV$14,'[4]ASC Service Options'!$A$15:$IV$15,'[4]ASC Service Options'!$A$66:$IV$66,'[4]ASC Service Options'!$A$67:$IV$67</definedName>
    <definedName name="ASCServiceOptionBehavHealthAnxietyDisease">'[4]ASC Service Options'!$A$14:$IV$14,'[4]ASC Service Options'!$A$16:$IV$16,'[4]ASC Service Options'!$A$68:$IV$68,'[4]ASC Service Options'!$A$69:$IV$69</definedName>
    <definedName name="ASCServiceOptionBehavHealthDepressDisease">'[4]ASC Service Options'!$A$14:$IV$14,'[4]ASC Service Options'!$A$17:$IV$17,'[4]ASC Service Options'!$A$70:$IV$70,'[4]ASC Service Options'!$A$71:$IV$71</definedName>
    <definedName name="ASCServiceOptionEnhancedMemberOutreachSM">'[4]ASC Service Options'!$A$18:$IV$18,'[4]ASC Service Options'!$A$72:$IV$72,'[4]ASC Service Options'!$A$73:$IV$73,'[4]ASC Service Options'!$A$74:$IV$74,'[4]ASC Service Options'!$A$75:$IV$75</definedName>
    <definedName name="ASCServiceOptionHealthyBodyHealthyWeight">'[4]ASC Service Options'!$A$19:$IV$20,'[4]ASC Service Options'!$A$76:$IV$76,'[4]ASC Service Options'!$A$77:$IV$77</definedName>
    <definedName name="ASCServiceOptionHealthyLifestyleCoaching">'[4]ASC Service Options'!$A$21:$IV$21,'[4]ASC Service Options'!$A$78:$IV$78,'[4]ASC Service Options'!$A$79:$IV$79,'[4]ASC Service Options'!$A$80:$IV$80</definedName>
    <definedName name="ASCServiceOptionHighTechRadiologyManagement">'[4]ASC Service Options'!$A$22:$IV$22,'[4]ASC Service Options'!$A$81:$IV$81,'[4]ASC Service Options'!$A$82:$IV$82,'[4]ASC Service Options'!$A$83:$IV$83,'[4]ASC Service Options'!$A$84:$IV$84,'[4]ASC Service Options'!$A$85:$IV$85,'[4]ASC Service Options'!$A$86:$IV$86</definedName>
    <definedName name="ASCServiceOptionHIPAACertifications">'[4]ASC Service Options'!$C$32,'[4]ASC Service Options'!$A$23:$IV$23,'[4]ASC Service Options'!$A$87:$IV$87,'[4]ASC Service Options'!$A$88:$IV$88,'[4]ASC Service Options'!$A$89:$IV$89,'[4]ASC Service Options'!$A$90:$IV$90</definedName>
    <definedName name="ASCServiceOptionIHLServicePlus">'[4]ASC Service Options'!$A$25:$IV$25,'[4]ASC Service Options'!$A$93:$IV$93,'[4]ASC Service Options'!$A$94:$IV$94</definedName>
    <definedName name="ASCServiceOptionInformedHealthLine">'[4]ASC Service Options'!$A$24:$IV$24,'[4]ASC Service Options'!$A$91:$IV$91,'[4]ASC Service Options'!$A$92:$IV$92</definedName>
    <definedName name="ASCServiceOptionMedicalEOBElimination">'[4]ASC Service Options'!$A$26:$IV$26,'[4]ASC Service Options'!$A$95:$IV$95,'[4]ASC Service Options'!$A$96:$IV$96,'[4]ASC Service Options'!$A$97:$IV$97</definedName>
    <definedName name="ASCServiceOptionMedPsychCaseManagement">'[4]ASC Service Options'!$A$27:$IV$27,'[4]ASC Service Options'!$A$98:$IV$98,'[4]ASC Service Options'!$A$99:$IV$99</definedName>
    <definedName name="ASCServiceOptionMedQuery">'[4]ASC Service Options'!$A$28:$IV$28,'[4]ASC Service Options'!$A$30:$IV$30,'[4]ASC Service Options'!$A$100:$IV$100,'[4]ASC Service Options'!$A$101:$IV$101</definedName>
    <definedName name="ASCServiceOptionMedqueryEnhancedMemberMessaging">'[4]ASC Service Options'!$A$29:$IV$29,'[4]ASC Service Options'!$A$31:$IV$31,'[4]ASC Service Options'!$A$100:$IV$100,'[4]ASC Service Options'!$A$101:$IV$101,'[4]ASC Service Options'!$A$102:$IV$102,'[4]ASC Service Options'!$A$103:$IV$103,'[4]ASC Service Options'!$A$104:$IV$104,'[4]ASC Service Options'!$A$105:$IV$105,'[4]ASC Service Options'!$A$106:$IV$106</definedName>
    <definedName name="ASCServiceOptionNAPFCR">'[4]ASC Service Options'!$A$33:$IV$33,'[4]ASC Service Options'!$A$109:$IV$109,'[4]ASC Service Options'!$A$110:$IV$110</definedName>
    <definedName name="ASCServiceOptionPersonalHealthRecord">'[4]ASC Service Options'!$A$34:$IV$34,'[4]ASC Service Options'!$A$111:$IV$111,'[4]ASC Service Options'!$A$112:$IV$112,'[4]ASC Service Options'!$A$113:$IV$113,'[4]ASC Service Options'!$A$114:$IV$114,'[4]ASC Service Options'!$A$115:$IV$115,'[4]ASC Service Options'!$A$116:$IV$116,'[4]ASC Service Options'!$A$117:$IV$117,'[4]ASC Service Options'!$A$118:$IV$118</definedName>
    <definedName name="ASCServiceOptionQuitTobacco">'[4]ASC Service Options'!$A$35:$IV$35,'[4]ASC Service Options'!$A$119:$IV$119,'[4]ASC Service Options'!$A$120:$IV$120</definedName>
    <definedName name="ASCServiceOptionReports">'[4]ASC Service Options'!$A$36:$IV$36,'[4]ASC Service Options'!$A$121:$IV$121,'[4]ASC Service Options'!$A$122:$IV$122,'[4]ASC Service Options'!$A$123:$IV$123,'[4]ASC Service Options'!$A$124:$IV$124,'[4]ASC Service Options'!$A$125:$IV$125,'[4]ASC Service Options'!$A$126:$IV$126,'[4]ASC Service Options'!$A$127:$IV$127,'[4]ASC Service Options'!$A$128:$IV$128,'[4]ASC Service Options'!$A$129:$IV$129,'[4]ASC Service Options'!$A$130:$IV$130,'[4]ASC Service Options'!$A$131:$IV$131,'[4]ASC Service Options'!$A$132:$IV$132</definedName>
    <definedName name="ASCServiceOptionRXCheckBundledPricing">'[4]ASC Service Options'!$A$37:$IV$37,'[4]ASC Service Options'!$A$38:$IV$38,'[4]ASC Service Options'!$A$133:$IV$133,'[4]ASC Service Options'!$A$134:$IV$134,'[4]ASC Service Options'!$A$135:$IV$135,'[4]ASC Service Options'!$A$136:$IV$136,'[4]ASC Service Options'!$A$137:$IV$137,'[4]ASC Service Options'!$A$138:$IV$138,'[4]ASC Service Options'!$A$139:$IV$139,'[4]ASC Service Options'!$A$140:$IV$140</definedName>
    <definedName name="ASCServiceOptionRXCheckUnbunPricingAcuteFreq">'[4]ASC Service Options'!$A$37:$IV$37,'[4]ASC Service Options'!$A$39:$IV$39,'[4]ASC Service Options'!$A$133:$IV$133,'[4]ASC Service Options'!$A$134:$IV$134,'[4]ASC Service Options'!$A$135:$IV$135,'[4]ASC Service Options'!$A$136:$IV$136,'[4]ASC Service Options'!$A$137:$IV$137,'[4]ASC Service Options'!$A$138:$IV$138,'[4]ASC Service Options'!$A$139:$IV$139,'[4]ASC Service Options'!$A$140:$IV$140</definedName>
    <definedName name="ASCServiceOptionRXCheckUnbunPricingBrandtoGeneric">'[4]ASC Service Options'!$A$37:$IV$37,'[4]ASC Service Options'!$A$40:$IV$40,'[4]ASC Service Options'!$A$133:$IV$133,'[4]ASC Service Options'!$A$134:$IV$134,'[4]ASC Service Options'!$A$135:$IV$135,'[4]ASC Service Options'!$A$136:$IV$136,'[4]ASC Service Options'!$A$137:$IV$137,'[4]ASC Service Options'!$A$138:$IV$138,'[4]ASC Service Options'!$A$139:$IV$139,'[4]ASC Service Options'!$A$140:$IV$140</definedName>
    <definedName name="ASCServiceOptionRXCheckUnbunPricingHighUtil">'[4]ASC Service Options'!$A$37:$IV$37,'[4]ASC Service Options'!$A$41:$IV$41,'[4]ASC Service Options'!$A$133:$IV$133,'[4]ASC Service Options'!$A$134:$IV$134,'[4]ASC Service Options'!$A$135:$IV$135,'[4]ASC Service Options'!$A$136:$IV$136,'[4]ASC Service Options'!$A$137:$IV$137,'[4]ASC Service Options'!$A$138:$IV$138,'[4]ASC Service Options'!$A$139:$IV$139,'[4]ASC Service Options'!$A$140:$IV$140</definedName>
    <definedName name="ASCServiceOptionRXCheckUnbunPricingTherapeutic">'[4]ASC Service Options'!$A$37:$IV$37,'[4]ASC Service Options'!$A$42:$IV$42,'[4]ASC Service Options'!$A$133:$IV$133,'[4]ASC Service Options'!$A$134:$IV$134,'[4]ASC Service Options'!$A$135:$IV$135,'[4]ASC Service Options'!$A$136:$IV$136,'[4]ASC Service Options'!$A$137:$IV$137,'[4]ASC Service Options'!$A$138:$IV$138,'[4]ASC Service Options'!$A$139:$IV$139,'[4]ASC Service Options'!$A$140:$IV$140</definedName>
    <definedName name="ASCServiceOptions">[4]Main!$AH$3:$AH$39</definedName>
    <definedName name="ASCServiceOptionSaveacopay">'[4]ASC Service Options'!$A$43:$IV$43,'[4]ASC Service Options'!$A$137:$IV$137,'[4]ASC Service Options'!$A$138:$IV$138,'[4]ASC Service Options'!$A$139:$IV$139,'[4]ASC Service Options'!$A$140:$IV$140</definedName>
    <definedName name="ASCServiceOptionSimpleSteps">'[4]ASC Service Options'!$A$44:$IV$44,'[4]ASC Service Options'!$A$141:$IV$141,'[4]ASC Service Options'!$A$142:$IV$142</definedName>
    <definedName name="ASCServiceOptionSimpleStepsRewardTracking">'[4]ASC Service Options'!$A$45:$IV$45,'[4]ASC Service Options'!$A$141:$IV$141,'[4]ASC Service Options'!$A$142:$IV$142,'[4]ASC Service Options'!$A$143:$IV$143,'[4]ASC Service Options'!$A$144:$IV$144</definedName>
    <definedName name="ASCServiceOptionsRowsLookup">[4]Main!$AH$3:$AI$51</definedName>
    <definedName name="ASCServiceOptionTherapeuticByClassAntifungal">'[4]ASC Service Options'!$A$46:$IV$46,'[4]ASC Service Options'!$A$49:$IV$49,'[4]ASC Service Options'!$A$145:$IV$145,'[4]ASC Service Options'!$A$146:$IV$146,'[4]ASC Service Options'!$A$147:$IV$147,'[4]ASC Service Options'!$A$148:$IV$148</definedName>
    <definedName name="ASCServiceOptionTherapeuticByClassNonSedating">'[4]ASC Service Options'!$A$46:$IV$46,'[4]ASC Service Options'!$A$48:$IV$48,'[4]ASC Service Options'!$A$145:$IV$145,'[4]ASC Service Options'!$A$146:$IV$146,'[4]ASC Service Options'!$A$147:$IV$147,'[4]ASC Service Options'!$A$148:$IV$148</definedName>
    <definedName name="ASCServiceOptionTherapeuticByClassProtonPump">'[4]ASC Service Options'!$A$46:$IV$46,'[4]ASC Service Options'!$A$50:$IV$50,'[4]ASC Service Options'!$A$145:$IV$145,'[4]ASC Service Options'!$A$146:$IV$146,'[4]ASC Service Options'!$A$147:$IV$147,'[4]ASC Service Options'!$A$148:$IV$148</definedName>
    <definedName name="ASCServiceOptionTherapeuticForAllTherapeuticClass">'[4]ASC Service Options'!$A$46:$IV$46,'[4]ASC Service Options'!$A$47:$IV$47,'[4]ASC Service Options'!$A$145:$IV$145,'[4]ASC Service Options'!$A$146:$IV$146,'[4]ASC Service Options'!$A$147:$IV$147,'[4]ASC Service Options'!$A$148:$IV$148</definedName>
    <definedName name="ASCServiceOptionWellnessCounseling">'[4]ASC Service Options'!$A$51:$IV$51,'[4]ASC Service Options'!$A$149:$IV$149,'[4]ASC Service Options'!$A$150:$IV$150</definedName>
    <definedName name="ASU">#REF!</definedName>
    <definedName name="Base_Data_Input_Page">#REF!</definedName>
    <definedName name="Benefits_Realized">#REF!</definedName>
    <definedName name="BoardAreas">List!$A$2:$A$30</definedName>
    <definedName name="BOB_Dental_allowed_amt_curr" hidden="1">'[5]ePSM BOB Data Page'!$AT$3</definedName>
    <definedName name="BOB_Dental_allowed_amt_prior" hidden="1">'[5]ePSM BOB Data Page'!$AW$3</definedName>
    <definedName name="BOB_Dental_basic_paid_amt_curr" hidden="1">'[5]ePSM BOB Data Page'!$AN$7</definedName>
    <definedName name="BOB_Dental_basic_paid_amt_prior" hidden="1">'[5]ePSM BOB Data Page'!$AQ$7</definedName>
    <definedName name="BOB_Dental_basic_svcs_curr" hidden="1">'[5]ePSM BOB Data Page'!$AN$8</definedName>
    <definedName name="BOB_Dental_basic_svcs_prior" hidden="1">'[5]ePSM BOB Data Page'!$AQ$8</definedName>
    <definedName name="BOB_Dental_cob_amt_curr" hidden="1">'[5]ePSM BOB Data Page'!$AT$4</definedName>
    <definedName name="BOB_Dental_cob_amt_prior" hidden="1">'[5]ePSM BOB Data Page'!$AW$4</definedName>
    <definedName name="BOB_Dental_coinsurance_amt_curr" hidden="1">'[5]ePSM BOB Data Page'!$AT$6</definedName>
    <definedName name="BOB_Dental_coinsurance_amt_prior" hidden="1">'[5]ePSM BOB Data Page'!$AW$6</definedName>
    <definedName name="BOB_Dental_deductible_amt_curr" hidden="1">'[5]ePSM BOB Data Page'!$AT$5</definedName>
    <definedName name="BOB_Dental_deductible_amt_prior" hidden="1">'[5]ePSM BOB Data Page'!$AW$5</definedName>
    <definedName name="BOB_Dental_major_paid_amt_curr" hidden="1">'[5]ePSM BOB Data Page'!$AN$9</definedName>
    <definedName name="BOB_Dental_major_paid_amt_prior" hidden="1">'[5]ePSM BOB Data Page'!$AQ$9</definedName>
    <definedName name="BOB_Dental_major_svcs_curr" hidden="1">'[5]ePSM BOB Data Page'!$AN$10</definedName>
    <definedName name="BOB_Dental_major_svcs_prior" hidden="1">'[5]ePSM BOB Data Page'!$AQ$10</definedName>
    <definedName name="BOB_Dental_network_paid_amt_curr" hidden="1">'[5]ePSM BOB Data Page'!$AN$4</definedName>
    <definedName name="BOB_Dental_network_paid_amt_prior" hidden="1">'[5]ePSM BOB Data Page'!$AQ$4</definedName>
    <definedName name="BOB_Dental_orthodonic_paid_amt_curr" hidden="1">'[5]ePSM BOB Data Page'!$AN$11</definedName>
    <definedName name="BOB_Dental_orthodonic_paid_amt_prior" hidden="1">'[5]ePSM BOB Data Page'!$AQ$11</definedName>
    <definedName name="BOB_Dental_orthodonic_svcs_curr" hidden="1">'[5]ePSM BOB Data Page'!$AN$12</definedName>
    <definedName name="BOB_Dental_orthodonic_svcs_prior" hidden="1">'[5]ePSM BOB Data Page'!$AQ$12</definedName>
    <definedName name="BOB_Dental_other_paid_amt_curr" hidden="1">'[5]ePSM BOB Data Page'!$AN$13</definedName>
    <definedName name="BOB_Dental_other_paid_amt_prior" hidden="1">'[5]ePSM BOB Data Page'!$AQ$13</definedName>
    <definedName name="BOB_Dental_other_svcs_curr" hidden="1">'[5]ePSM BOB Data Page'!$AN$14</definedName>
    <definedName name="BOB_Dental_other_svcs_prior" hidden="1">'[5]ePSM BOB Data Page'!$AQ$14</definedName>
    <definedName name="BOB_Dental_paid_amt_curr" hidden="1">'[5]ePSM BOB Data Page'!$AN$3</definedName>
    <definedName name="BOB_Dental_paid_amt_prior" hidden="1">'[5]ePSM BOB Data Page'!$AQ$3</definedName>
    <definedName name="BOB_Dental_preventative_paid_amt_curr" hidden="1">'[5]ePSM BOB Data Page'!$AN$5</definedName>
    <definedName name="BOB_Dental_preventative_paid_amt_prior" hidden="1">'[5]ePSM BOB Data Page'!$AQ$5</definedName>
    <definedName name="BOB_Dental_preventative_svcs_curr" hidden="1">'[5]ePSM BOB Data Page'!$AN$6</definedName>
    <definedName name="BOB_Dental_preventative_svcs_prior" hidden="1">'[5]ePSM BOB Data Page'!$AQ$6</definedName>
    <definedName name="BOB_Med_admit_count_curr" hidden="1">'[5]ePSM BOB Data Page'!$V$6</definedName>
    <definedName name="BOB_Med_admit_count_prior" hidden="1">'[5]ePSM BOB Data Page'!$Y$6</definedName>
    <definedName name="BOB_Med_allowed_amt_curr" hidden="1">'[5]ePSM BOB Data Page'!$AT$3</definedName>
    <definedName name="BOB_Med_allowed_amt_prior" hidden="1">'[5]ePSM BOB Data Page'!$AW$3</definedName>
    <definedName name="BOB_Med_amb_paid_amt_curr" hidden="1">'[5]ePSM BOB Data Page'!$V$5</definedName>
    <definedName name="BOB_Med_amb_paid_amt_prior" hidden="1">'[5]ePSM BOB Data Page'!$Y$5</definedName>
    <definedName name="BOB_Med_amb_surgery_count_curr" hidden="1">'[5]ePSM BOB Data Page'!$V$10</definedName>
    <definedName name="BOB_Med_amb_surgery_count_prior" hidden="1">'[5]ePSM BOB Data Page'!$Y$10</definedName>
    <definedName name="BOB_Med_avg_age_members_curr" hidden="1">'[5]ePSM BOB Data Page'!$C$21</definedName>
    <definedName name="BOB_Med_avg_age_members_prior" hidden="1">'[5]ePSM BOB Data Page'!$G$21</definedName>
    <definedName name="BOB_Med_claim_count_above_threshold_curr" hidden="1">'[5]ePSM BOB Data Page'!$V$15</definedName>
    <definedName name="BOB_Med_claim_count_above_threshold_prior" hidden="1">'[5]ePSM BOB Data Page'!$Y$15</definedName>
    <definedName name="BOB_Med_claim_count_curr" hidden="1">'[5]ePSM BOB Data Page'!$V$13</definedName>
    <definedName name="BOB_Med_claim_count_prior" hidden="1">'[5]ePSM BOB Data Page'!$Y$13</definedName>
    <definedName name="BOB_Med_cob_amt_curr" hidden="1">'[5]ePSM BOB Data Page'!$V$21</definedName>
    <definedName name="BOB_Med_cob_amt_prior" hidden="1">'[5]ePSM BOB Data Page'!$Y$21</definedName>
    <definedName name="BOB_Med_coinsurance_amt_curr" hidden="1">'[5]ePSM BOB Data Page'!$V$24</definedName>
    <definedName name="BOB_Med_coinsurance_amt_prior" hidden="1">'[5]ePSM BOB Data Page'!$Y$24</definedName>
    <definedName name="BOB_Med_copay_amt_curr" hidden="1">'[5]ePSM BOB Data Page'!$V$23</definedName>
    <definedName name="BOB_Med_copay_amt_prior" hidden="1">'[5]ePSM BOB Data Page'!$Y$23</definedName>
    <definedName name="BOB_Med_days_count_curr" hidden="1">'[5]ePSM BOB Data Page'!$V$7</definedName>
    <definedName name="BOB_Med_days_count_prior" hidden="1">'[5]ePSM BOB Data Page'!$Y$7</definedName>
    <definedName name="BOB_Med_deductible_amt_curr" hidden="1">'[5]ePSM BOB Data Page'!$V$22</definedName>
    <definedName name="BOB_Med_deductible_amt_prior" hidden="1">'[5]ePSM BOB Data Page'!$Y$22</definedName>
    <definedName name="BOB_Med_er_visits_count_curr" hidden="1">'[5]ePSM BOB Data Page'!$V$12</definedName>
    <definedName name="BOB_Med_er_visits_count_prior" hidden="1">'[5]ePSM BOB Data Page'!$Y$12</definedName>
    <definedName name="BOB_Med_female_mem_0_19_curr" hidden="1">'[5]ePSM BOB Data Page'!$C$4</definedName>
    <definedName name="BOB_Med_female_mem_0_19_prior" hidden="1">'[5]ePSM BOB Data Page'!$G$4</definedName>
    <definedName name="BOB_Med_female_mem_20_44_curr" hidden="1">'[5]ePSM BOB Data Page'!$C$5</definedName>
    <definedName name="BOB_Med_female_mem_20_44_prior" hidden="1">'[5]ePSM BOB Data Page'!$G$5</definedName>
    <definedName name="BOB_Med_female_mem_45_64_curr" hidden="1">'[5]ePSM BOB Data Page'!$C$6</definedName>
    <definedName name="BOB_Med_female_mem_45_64_prior" hidden="1">'[5]ePSM BOB Data Page'!$G$6</definedName>
    <definedName name="BOB_Med_female_mem_65_over_curr" hidden="1">'[5]ePSM BOB Data Page'!$C$7</definedName>
    <definedName name="BOB_Med_female_mem_65_over_prior" hidden="1">'[5]ePSM BOB Data Page'!$G$7</definedName>
    <definedName name="BOB_Med_female_members_curr" hidden="1">'[5]ePSM BOB Data Page'!$C$8</definedName>
    <definedName name="BOB_Med_female_members_prior" hidden="1">'[5]ePSM BOB Data Page'!$G$8</definedName>
    <definedName name="BOB_Med_inp_paid_amt_curr" hidden="1">'[5]ePSM BOB Data Page'!$V$4</definedName>
    <definedName name="BOB_Med_inp_paid_amt_prior" hidden="1">'[5]ePSM BOB Data Page'!$Y$4</definedName>
    <definedName name="BOB_Med_inp_surgery_count_curr" hidden="1">'[5]ePSM BOB Data Page'!$V$9</definedName>
    <definedName name="BOB_Med_inp_surgery_count_prior" hidden="1">'[5]ePSM BOB Data Page'!$Y$9</definedName>
    <definedName name="BOB_Med_male_mem_0_19_curr" hidden="1">'[5]ePSM BOB Data Page'!$C$9</definedName>
    <definedName name="BOB_Med_male_mem_0_19_prior" hidden="1">'[5]ePSM BOB Data Page'!$G$9</definedName>
    <definedName name="BOB_Med_male_mem_20_44_curr" hidden="1">'[5]ePSM BOB Data Page'!$C$10</definedName>
    <definedName name="BOB_Med_male_mem_20_44_prior" hidden="1">'[5]ePSM BOB Data Page'!$G$10</definedName>
    <definedName name="BOB_Med_male_mem_45_64_curr" hidden="1">'[5]ePSM BOB Data Page'!$C$11</definedName>
    <definedName name="BOB_Med_male_mem_45_64_prior" hidden="1">'[5]ePSM BOB Data Page'!$G$11</definedName>
    <definedName name="BOB_Med_male_mem_65_over_curr" hidden="1">'[5]ePSM BOB Data Page'!$C$12</definedName>
    <definedName name="BOB_Med_male_mem_65_over_prior" hidden="1">'[5]ePSM BOB Data Page'!$G$12</definedName>
    <definedName name="BOB_Med_male_members_curr" hidden="1">'[5]ePSM BOB Data Page'!$C$13</definedName>
    <definedName name="BOB_Med_male_members_prior" hidden="1">'[5]ePSM BOB Data Page'!$G$13</definedName>
    <definedName name="BOB_Med_MDC_admits_00_curr" hidden="1">'[5]ePSM BOB Data Page'!$AB$7</definedName>
    <definedName name="BOB_Med_MDC_admits_01_curr" hidden="1">'[5]ePSM BOB Data Page'!$AB$14</definedName>
    <definedName name="BOB_Med_MDC_admits_02_curr" hidden="1">'[5]ePSM BOB Data Page'!$AB$21</definedName>
    <definedName name="BOB_Med_MDC_admits_03_curr" hidden="1">'[5]ePSM BOB Data Page'!$AB$28</definedName>
    <definedName name="BOB_Med_MDC_admits_04_curr" hidden="1">'[5]ePSM BOB Data Page'!$AB$35</definedName>
    <definedName name="BOB_Med_MDC_admits_05_curr" hidden="1">'[5]ePSM BOB Data Page'!$AB$42</definedName>
    <definedName name="BOB_Med_MDC_admits_06_curr" hidden="1">'[5]ePSM BOB Data Page'!$AB$49</definedName>
    <definedName name="BOB_Med_MDC_admits_07_curr" hidden="1">'[5]ePSM BOB Data Page'!$AB$56</definedName>
    <definedName name="BOB_Med_MDC_admits_08_curr" hidden="1">'[5]ePSM BOB Data Page'!$AB$63</definedName>
    <definedName name="BOB_Med_MDC_admits_09_curr" hidden="1">'[5]ePSM BOB Data Page'!$AB$70</definedName>
    <definedName name="BOB_Med_MDC_admits_10_curr" hidden="1">'[5]ePSM BOB Data Page'!$AB$77</definedName>
    <definedName name="BOB_Med_MDC_admits_11_curr" hidden="1">'[5]ePSM BOB Data Page'!$AB$84</definedName>
    <definedName name="BOB_Med_MDC_admits_12_curr" hidden="1">'[5]ePSM BOB Data Page'!$AB$91</definedName>
    <definedName name="BOB_Med_MDC_admits_13_curr" hidden="1">'[5]ePSM BOB Data Page'!$AB$98</definedName>
    <definedName name="BOB_Med_MDC_admits_14_curr" hidden="1">'[5]ePSM BOB Data Page'!$AB$105</definedName>
    <definedName name="BOB_Med_MDC_admits_15_curr" hidden="1">'[5]ePSM BOB Data Page'!$AB$112</definedName>
    <definedName name="BOB_Med_MDC_admits_16_curr" hidden="1">'[5]ePSM BOB Data Page'!$AB$119</definedName>
    <definedName name="BOB_Med_MDC_admits_17_curr" hidden="1">'[5]ePSM BOB Data Page'!$AB$126</definedName>
    <definedName name="BOB_Med_MDC_admits_18_curr" hidden="1">'[5]ePSM BOB Data Page'!$AB$133</definedName>
    <definedName name="BOB_Med_MDC_admits_19_curr" hidden="1">'[5]ePSM BOB Data Page'!$AB$140</definedName>
    <definedName name="BOB_Med_MDC_admits_20_curr" hidden="1">'[5]ePSM BOB Data Page'!$AB$147</definedName>
    <definedName name="BOB_Med_MDC_admits_21_curr" hidden="1">'[5]ePSM BOB Data Page'!$AB$154</definedName>
    <definedName name="BOB_Med_MDC_admits_22_curr" hidden="1">'[5]ePSM BOB Data Page'!$AB$161</definedName>
    <definedName name="BOB_Med_MDC_admits_23_curr" hidden="1">'[5]ePSM BOB Data Page'!$AB$168</definedName>
    <definedName name="BOB_Med_MDC_admits_999_curr" hidden="1">'[5]ePSM BOB Data Page'!$AB$175</definedName>
    <definedName name="BOB_Med_MDC_amb_paid_00_curr" hidden="1">'[5]ePSM BOB Data Page'!$AB$6</definedName>
    <definedName name="BOB_Med_MDC_amb_paid_01_curr" hidden="1">'[5]ePSM BOB Data Page'!$AB$13</definedName>
    <definedName name="BOB_Med_MDC_amb_paid_02_curr" hidden="1">'[5]ePSM BOB Data Page'!$AB$20</definedName>
    <definedName name="BOB_Med_MDC_amb_paid_03_curr" hidden="1">'[5]ePSM BOB Data Page'!$AB$27</definedName>
    <definedName name="BOB_Med_MDC_amb_paid_04_curr" hidden="1">'[5]ePSM BOB Data Page'!$AB$34</definedName>
    <definedName name="BOB_Med_MDC_amb_paid_05_curr" hidden="1">'[5]ePSM BOB Data Page'!$AB$41</definedName>
    <definedName name="BOB_Med_MDC_amb_paid_06_curr" hidden="1">'[5]ePSM BOB Data Page'!$AB$48</definedName>
    <definedName name="BOB_Med_MDC_amb_paid_07_curr" hidden="1">'[5]ePSM BOB Data Page'!$AB$55</definedName>
    <definedName name="BOB_Med_MDC_amb_paid_08_curr" hidden="1">'[5]ePSM BOB Data Page'!$AB$62</definedName>
    <definedName name="BOB_Med_MDC_amb_paid_09_curr" hidden="1">'[5]ePSM BOB Data Page'!$AB$69</definedName>
    <definedName name="BOB_Med_MDC_amb_paid_10_curr" hidden="1">'[5]ePSM BOB Data Page'!$AB$76</definedName>
    <definedName name="BOB_Med_MDC_amb_paid_11_curr" hidden="1">'[5]ePSM BOB Data Page'!$AB$83</definedName>
    <definedName name="BOB_Med_MDC_amb_paid_12_curr" hidden="1">'[5]ePSM BOB Data Page'!$AB$90</definedName>
    <definedName name="BOB_Med_MDC_amb_paid_13_curr" hidden="1">'[5]ePSM BOB Data Page'!$AB$97</definedName>
    <definedName name="BOB_Med_MDC_amb_paid_14_curr" hidden="1">'[5]ePSM BOB Data Page'!$AB$104</definedName>
    <definedName name="BOB_Med_MDC_amb_paid_15_curr" hidden="1">'[5]ePSM BOB Data Page'!$AB$111</definedName>
    <definedName name="BOB_Med_MDC_amb_paid_16_curr" hidden="1">'[5]ePSM BOB Data Page'!$AB$118</definedName>
    <definedName name="BOB_Med_MDC_amb_paid_17_curr" hidden="1">'[5]ePSM BOB Data Page'!$AB$125</definedName>
    <definedName name="BOB_Med_MDC_amb_paid_18_curr" hidden="1">'[5]ePSM BOB Data Page'!$AB$132</definedName>
    <definedName name="BOB_Med_MDC_amb_paid_19_curr" hidden="1">'[5]ePSM BOB Data Page'!$AB$139</definedName>
    <definedName name="BOB_Med_MDC_amb_paid_20_curr" hidden="1">'[5]ePSM BOB Data Page'!$AB$146</definedName>
    <definedName name="BOB_Med_MDC_amb_paid_21_curr" hidden="1">'[5]ePSM BOB Data Page'!$AB$153</definedName>
    <definedName name="BOB_Med_MDC_amb_paid_22_curr" hidden="1">'[5]ePSM BOB Data Page'!$AB$160</definedName>
    <definedName name="BOB_Med_MDC_amb_paid_23_curr" hidden="1">'[5]ePSM BOB Data Page'!$AB$167</definedName>
    <definedName name="BOB_Med_MDC_amb_paid_999_curr" hidden="1">'[5]ePSM BOB Data Page'!$AB$174</definedName>
    <definedName name="BOB_Med_MDC_cd_00_curr" hidden="1">'[5]ePSM BOB Data Page'!$AB$3</definedName>
    <definedName name="BOB_Med_MDC_cd_01_curr" hidden="1">'[5]ePSM BOB Data Page'!$AB$10</definedName>
    <definedName name="BOB_Med_MDC_cd_02_curr" hidden="1">'[5]ePSM BOB Data Page'!$AB$17</definedName>
    <definedName name="BOB_Med_MDC_cd_03_curr" hidden="1">'[5]ePSM BOB Data Page'!$AB$24</definedName>
    <definedName name="BOB_Med_MDC_cd_04_curr" hidden="1">'[5]ePSM BOB Data Page'!$AB$31</definedName>
    <definedName name="BOB_Med_MDC_cd_05_curr" hidden="1">'[5]ePSM BOB Data Page'!$AB$38</definedName>
    <definedName name="BOB_Med_MDC_cd_06_curr" hidden="1">'[5]ePSM BOB Data Page'!$AB$45</definedName>
    <definedName name="BOB_Med_MDC_cd_07_curr" hidden="1">'[5]ePSM BOB Data Page'!$AB$52</definedName>
    <definedName name="BOB_Med_MDC_cd_08_curr" hidden="1">'[5]ePSM BOB Data Page'!$AB$59</definedName>
    <definedName name="BOB_Med_MDC_cd_09_curr" hidden="1">'[5]ePSM BOB Data Page'!$AB$66</definedName>
    <definedName name="BOB_Med_MDC_cd_10_curr" hidden="1">'[5]ePSM BOB Data Page'!$AB$73</definedName>
    <definedName name="BOB_Med_MDC_cd_11_curr" hidden="1">'[5]ePSM BOB Data Page'!$AB$80</definedName>
    <definedName name="BOB_Med_MDC_cd_12_curr" hidden="1">'[5]ePSM BOB Data Page'!$AB$87</definedName>
    <definedName name="BOB_Med_MDC_cd_13_curr" hidden="1">'[5]ePSM BOB Data Page'!$AB$94</definedName>
    <definedName name="BOB_Med_MDC_cd_14_curr" hidden="1">'[5]ePSM BOB Data Page'!$AB$101</definedName>
    <definedName name="BOB_Med_MDC_cd_15_curr" hidden="1">'[5]ePSM BOB Data Page'!$AB$108</definedName>
    <definedName name="BOB_Med_MDC_cd_16_curr" hidden="1">'[5]ePSM BOB Data Page'!$AB$115</definedName>
    <definedName name="BOB_Med_MDC_cd_17_curr" hidden="1">'[5]ePSM BOB Data Page'!$AB$122</definedName>
    <definedName name="BOB_Med_MDC_cd_18_curr" hidden="1">'[5]ePSM BOB Data Page'!$AB$129</definedName>
    <definedName name="BOB_Med_MDC_cd_19_curr" hidden="1">'[5]ePSM BOB Data Page'!$AB$136</definedName>
    <definedName name="BOB_Med_MDC_cd_20_curr" hidden="1">'[5]ePSM BOB Data Page'!$AB$143</definedName>
    <definedName name="BOB_Med_MDC_cd_21_curr" hidden="1">'[5]ePSM BOB Data Page'!$AB$150</definedName>
    <definedName name="BOB_Med_MDC_cd_22_curr" hidden="1">'[5]ePSM BOB Data Page'!$AB$157</definedName>
    <definedName name="BOB_Med_MDC_cd_23_curr" hidden="1">'[5]ePSM BOB Data Page'!$AB$164</definedName>
    <definedName name="BOB_Med_MDC_cd_999_curr" hidden="1">'[5]ePSM BOB Data Page'!$AB$171</definedName>
    <definedName name="BOB_Med_MDC_claimants_00_curr" hidden="1">'[5]ePSM BOB Data Page'!$AB$9</definedName>
    <definedName name="BOB_Med_MDC_claimants_01_curr" hidden="1">'[5]ePSM BOB Data Page'!$AB$16</definedName>
    <definedName name="BOB_Med_MDC_claimants_02_curr" hidden="1">'[5]ePSM BOB Data Page'!$AB$23</definedName>
    <definedName name="BOB_Med_MDC_claimants_03_curr" hidden="1">'[5]ePSM BOB Data Page'!$AB$30</definedName>
    <definedName name="BOB_Med_MDC_claimants_04_curr" hidden="1">'[5]ePSM BOB Data Page'!$AB$37</definedName>
    <definedName name="BOB_Med_MDC_claimants_05_curr" hidden="1">'[5]ePSM BOB Data Page'!$AB$44</definedName>
    <definedName name="BOB_Med_MDC_claimants_06_curr" hidden="1">'[5]ePSM BOB Data Page'!$AB$51</definedName>
    <definedName name="BOB_Med_MDC_claimants_07_curr" hidden="1">'[5]ePSM BOB Data Page'!$AB$58</definedName>
    <definedName name="BOB_Med_MDC_claimants_08_curr" hidden="1">'[5]ePSM BOB Data Page'!$AB$65</definedName>
    <definedName name="BOB_Med_MDC_claimants_09_curr" hidden="1">'[5]ePSM BOB Data Page'!$AB$72</definedName>
    <definedName name="BOB_Med_MDC_claimants_10_curr" hidden="1">'[5]ePSM BOB Data Page'!$AB$79</definedName>
    <definedName name="BOB_Med_MDC_claimants_11_curr" hidden="1">'[5]ePSM BOB Data Page'!$AB$86</definedName>
    <definedName name="BOB_Med_MDC_claimants_12_curr" hidden="1">'[5]ePSM BOB Data Page'!$AB$93</definedName>
    <definedName name="BOB_Med_MDC_claimants_13_curr" hidden="1">'[5]ePSM BOB Data Page'!$AB$100</definedName>
    <definedName name="BOB_Med_MDC_claimants_14_curr" hidden="1">'[5]ePSM BOB Data Page'!$AB$107</definedName>
    <definedName name="BOB_Med_MDC_claimants_15_curr" hidden="1">'[5]ePSM BOB Data Page'!$AB$114</definedName>
    <definedName name="BOB_Med_MDC_claimants_16_curr" hidden="1">'[5]ePSM BOB Data Page'!$AB$121</definedName>
    <definedName name="BOB_Med_MDC_claimants_17_curr" hidden="1">'[5]ePSM BOB Data Page'!$AB$128</definedName>
    <definedName name="BOB_Med_MDC_claimants_18_curr" hidden="1">'[5]ePSM BOB Data Page'!$AB$135</definedName>
    <definedName name="BOB_Med_MDC_claimants_19_curr" hidden="1">'[5]ePSM BOB Data Page'!$AB$142</definedName>
    <definedName name="BOB_Med_MDC_claimants_20_curr" hidden="1">'[5]ePSM BOB Data Page'!$AB$149</definedName>
    <definedName name="BOB_Med_MDC_claimants_21_curr" hidden="1">'[5]ePSM BOB Data Page'!$AB$156</definedName>
    <definedName name="BOB_Med_MDC_claimants_22_curr" hidden="1">'[5]ePSM BOB Data Page'!$AB$163</definedName>
    <definedName name="BOB_Med_MDC_claimants_23_curr" hidden="1">'[5]ePSM BOB Data Page'!$AB$170</definedName>
    <definedName name="BOB_Med_MDC_claimants_999_curr" hidden="1">'[5]ePSM BOB Data Page'!$AB$177</definedName>
    <definedName name="BOB_Med_MDC_days_00_curr" hidden="1">'[5]ePSM BOB Data Page'!$AB$8</definedName>
    <definedName name="BOB_Med_MDC_days_01_curr" hidden="1">'[5]ePSM BOB Data Page'!$AB$15</definedName>
    <definedName name="BOB_Med_MDC_days_02_curr" hidden="1">'[5]ePSM BOB Data Page'!$AB$22</definedName>
    <definedName name="BOB_Med_MDC_days_03_curr" hidden="1">'[5]ePSM BOB Data Page'!$AB$29</definedName>
    <definedName name="BOB_Med_MDC_days_04_curr" hidden="1">'[5]ePSM BOB Data Page'!$AB$36</definedName>
    <definedName name="BOB_Med_MDC_days_05_curr" hidden="1">'[5]ePSM BOB Data Page'!$AB$43</definedName>
    <definedName name="BOB_Med_MDC_days_06_curr" hidden="1">'[5]ePSM BOB Data Page'!$AB$50</definedName>
    <definedName name="BOB_Med_MDC_days_07_curr" hidden="1">'[5]ePSM BOB Data Page'!$AB$57</definedName>
    <definedName name="BOB_Med_MDC_days_08_curr" hidden="1">'[5]ePSM BOB Data Page'!$AB$64</definedName>
    <definedName name="BOB_Med_MDC_days_09_curr" hidden="1">'[5]ePSM BOB Data Page'!$AB$71</definedName>
    <definedName name="BOB_Med_MDC_days_10_curr" hidden="1">'[5]ePSM BOB Data Page'!$AB$78</definedName>
    <definedName name="BOB_Med_MDC_days_11_curr" hidden="1">'[5]ePSM BOB Data Page'!$AB$85</definedName>
    <definedName name="BOB_Med_MDC_days_12_curr" hidden="1">'[5]ePSM BOB Data Page'!$AB$92</definedName>
    <definedName name="BOB_Med_MDC_days_13_curr" hidden="1">'[5]ePSM BOB Data Page'!$AB$99</definedName>
    <definedName name="BOB_Med_MDC_days_14_curr" hidden="1">'[5]ePSM BOB Data Page'!$AB$106</definedName>
    <definedName name="BOB_Med_MDC_days_15_curr" hidden="1">'[5]ePSM BOB Data Page'!$AB$113</definedName>
    <definedName name="BOB_Med_MDC_days_16_curr" hidden="1">'[5]ePSM BOB Data Page'!$AB$120</definedName>
    <definedName name="BOB_Med_MDC_days_17_curr" hidden="1">'[5]ePSM BOB Data Page'!$AB$127</definedName>
    <definedName name="BOB_Med_MDC_days_18_curr" hidden="1">'[5]ePSM BOB Data Page'!$AB$134</definedName>
    <definedName name="BOB_Med_MDC_days_19_curr" hidden="1">'[5]ePSM BOB Data Page'!$AB$141</definedName>
    <definedName name="BOB_Med_MDC_days_20_curr" hidden="1">'[5]ePSM BOB Data Page'!$AB$148</definedName>
    <definedName name="BOB_Med_MDC_days_21_curr" hidden="1">'[5]ePSM BOB Data Page'!$AB$155</definedName>
    <definedName name="BOB_Med_MDC_days_22_curr" hidden="1">'[5]ePSM BOB Data Page'!$AB$162</definedName>
    <definedName name="BOB_Med_MDC_days_23_curr" hidden="1">'[5]ePSM BOB Data Page'!$AB$169</definedName>
    <definedName name="BOB_Med_MDC_days_999_curr" hidden="1">'[5]ePSM BOB Data Page'!$AB$176</definedName>
    <definedName name="BOB_Med_MDC_inp_paid_00_curr" hidden="1">'[5]ePSM BOB Data Page'!$AB$5</definedName>
    <definedName name="BOB_Med_MDC_inp_paid_01_curr" hidden="1">'[5]ePSM BOB Data Page'!$AB$12</definedName>
    <definedName name="BOB_Med_MDC_inp_paid_02_curr" hidden="1">'[5]ePSM BOB Data Page'!$AB$19</definedName>
    <definedName name="BOB_Med_MDC_inp_paid_03_curr" hidden="1">'[5]ePSM BOB Data Page'!$AB$26</definedName>
    <definedName name="BOB_Med_MDC_inp_paid_04_curr" hidden="1">'[5]ePSM BOB Data Page'!$AB$33</definedName>
    <definedName name="BOB_Med_MDC_inp_paid_05_curr" hidden="1">'[5]ePSM BOB Data Page'!$AB$40</definedName>
    <definedName name="BOB_Med_MDC_inp_paid_06_curr" hidden="1">'[5]ePSM BOB Data Page'!$AB$47</definedName>
    <definedName name="BOB_Med_MDC_inp_paid_07_curr" hidden="1">'[5]ePSM BOB Data Page'!$AB$54</definedName>
    <definedName name="BOB_Med_MDC_inp_paid_08_curr" hidden="1">'[5]ePSM BOB Data Page'!$AB$61</definedName>
    <definedName name="BOB_Med_MDC_inp_paid_09_curr" hidden="1">'[5]ePSM BOB Data Page'!$AB$68</definedName>
    <definedName name="BOB_Med_MDC_inp_paid_10_curr" hidden="1">'[5]ePSM BOB Data Page'!$AB$75</definedName>
    <definedName name="BOB_Med_MDC_inp_paid_11_curr" hidden="1">'[5]ePSM BOB Data Page'!$AB$82</definedName>
    <definedName name="BOB_Med_MDC_inp_paid_12_curr" hidden="1">'[5]ePSM BOB Data Page'!$AB$89</definedName>
    <definedName name="BOB_Med_MDC_inp_paid_13_curr" hidden="1">'[5]ePSM BOB Data Page'!$AB$96</definedName>
    <definedName name="BOB_Med_MDC_inp_paid_14_curr" hidden="1">'[5]ePSM BOB Data Page'!$AB$103</definedName>
    <definedName name="BOB_Med_MDC_inp_paid_15_curr" hidden="1">'[5]ePSM BOB Data Page'!$AB$110</definedName>
    <definedName name="BOB_Med_MDC_inp_paid_16_curr" hidden="1">'[5]ePSM BOB Data Page'!$AB$117</definedName>
    <definedName name="BOB_Med_MDC_inp_paid_17_curr" hidden="1">'[5]ePSM BOB Data Page'!$AB$124</definedName>
    <definedName name="BOB_Med_MDC_inp_paid_18_curr" hidden="1">'[5]ePSM BOB Data Page'!$AB$131</definedName>
    <definedName name="BOB_Med_MDC_inp_paid_19_curr" hidden="1">'[5]ePSM BOB Data Page'!$AB$138</definedName>
    <definedName name="BOB_Med_MDC_inp_paid_20_curr" hidden="1">'[5]ePSM BOB Data Page'!$AB$145</definedName>
    <definedName name="BOB_Med_MDC_inp_paid_21_curr" hidden="1">'[5]ePSM BOB Data Page'!$AB$152</definedName>
    <definedName name="BOB_Med_MDC_inp_paid_22_curr" hidden="1">'[5]ePSM BOB Data Page'!$AB$159</definedName>
    <definedName name="BOB_Med_MDC_inp_paid_23_curr" hidden="1">'[5]ePSM BOB Data Page'!$AB$166</definedName>
    <definedName name="BOB_Med_MDC_inp_paid_999_curr" hidden="1">'[5]ePSM BOB Data Page'!$AB$173</definedName>
    <definedName name="BOB_Med_MDC_paid_00_curr" hidden="1">'[5]ePSM BOB Data Page'!$AB$4</definedName>
    <definedName name="BOB_Med_MDC_paid_01_curr" hidden="1">'[5]ePSM BOB Data Page'!$AB$11</definedName>
    <definedName name="BOB_Med_MDC_paid_02_curr" hidden="1">'[5]ePSM BOB Data Page'!$AB$18</definedName>
    <definedName name="BOB_Med_MDC_paid_03_curr" hidden="1">'[5]ePSM BOB Data Page'!$AB$25</definedName>
    <definedName name="BOB_Med_MDC_paid_04_curr" hidden="1">'[5]ePSM BOB Data Page'!$AB$32</definedName>
    <definedName name="BOB_Med_MDC_paid_05_curr" hidden="1">'[5]ePSM BOB Data Page'!$AB$39</definedName>
    <definedName name="BOB_Med_MDC_paid_06_curr" hidden="1">'[5]ePSM BOB Data Page'!$AB$46</definedName>
    <definedName name="BOB_Med_MDC_paid_07_curr" hidden="1">'[5]ePSM BOB Data Page'!$AB$53</definedName>
    <definedName name="BOB_Med_MDC_paid_08_curr" hidden="1">'[5]ePSM BOB Data Page'!$AB$60</definedName>
    <definedName name="BOB_Med_MDC_paid_09_curr" hidden="1">'[5]ePSM BOB Data Page'!$AB$67</definedName>
    <definedName name="BOB_Med_MDC_paid_10_curr" hidden="1">'[5]ePSM BOB Data Page'!$AB$74</definedName>
    <definedName name="BOB_Med_MDC_paid_11_curr" hidden="1">'[5]ePSM BOB Data Page'!$AB$81</definedName>
    <definedName name="BOB_Med_MDC_paid_12_curr" hidden="1">'[5]ePSM BOB Data Page'!$AB$88</definedName>
    <definedName name="BOB_Med_MDC_paid_13_curr" hidden="1">'[5]ePSM BOB Data Page'!$AB$95</definedName>
    <definedName name="BOB_Med_MDC_paid_14_curr" hidden="1">'[5]ePSM BOB Data Page'!$AB$102</definedName>
    <definedName name="BOB_Med_MDC_paid_15_curr" hidden="1">'[5]ePSM BOB Data Page'!$AB$109</definedName>
    <definedName name="BOB_Med_MDC_paid_16_curr" hidden="1">'[5]ePSM BOB Data Page'!$AB$116</definedName>
    <definedName name="BOB_Med_MDC_paid_17_curr" hidden="1">'[5]ePSM BOB Data Page'!$AB$123</definedName>
    <definedName name="BOB_Med_MDC_paid_18_curr" hidden="1">'[5]ePSM BOB Data Page'!$AB$130</definedName>
    <definedName name="BOB_Med_MDC_paid_19_curr" hidden="1">'[5]ePSM BOB Data Page'!$AB$137</definedName>
    <definedName name="BOB_Med_MDC_paid_20_curr" hidden="1">'[5]ePSM BOB Data Page'!$AB$144</definedName>
    <definedName name="BOB_Med_MDC_paid_21_curr" hidden="1">'[5]ePSM BOB Data Page'!$AB$151</definedName>
    <definedName name="BOB_Med_MDC_paid_22_curr" hidden="1">'[5]ePSM BOB Data Page'!$AB$158</definedName>
    <definedName name="BOB_Med_MDC_paid_23_curr" hidden="1">'[5]ePSM BOB Data Page'!$AB$165</definedName>
    <definedName name="BOB_Med_MDC_paid_999_curr" hidden="1">'[5]ePSM BOB Data Page'!$AB$172</definedName>
    <definedName name="BOB_Med_months_curr" hidden="1">'[5]ePSM BOB Data Page'!$C$3</definedName>
    <definedName name="BOB_Med_months_prior" hidden="1">'[5]ePSM BOB Data Page'!$G$3</definedName>
    <definedName name="BOB_Med_num_employees_curr" hidden="1">'[5]ePSM BOB Data Page'!$C$20</definedName>
    <definedName name="BOB_Med_num_employees_prior" hidden="1">'[5]ePSM BOB Data Page'!$G$20</definedName>
    <definedName name="BOB_Med_num_members_curr" hidden="1">'[5]ePSM BOB Data Page'!$C$19</definedName>
    <definedName name="BOB_Med_num_members_prior" hidden="1">'[5]ePSM BOB Data Page'!$G$19</definedName>
    <definedName name="BOB_Med_office_visits_count_curr" hidden="1">'[5]ePSM BOB Data Page'!$V$11</definedName>
    <definedName name="BOB_Med_office_visits_count_prior" hidden="1">'[5]ePSM BOB Data Page'!$Y$11</definedName>
    <definedName name="BOB_Med_paid_amt_above_threshold_curr" hidden="1">'[5]ePSM BOB Data Page'!$V$16</definedName>
    <definedName name="BOB_Med_paid_amt_above_threshold_prior" hidden="1">'[5]ePSM BOB Data Page'!$Y$16</definedName>
    <definedName name="BOB_Med_paid_amt_amb_surgeries_curr" hidden="1">'[5]ePSM BOB Data Page'!$AH$9</definedName>
    <definedName name="BOB_Med_paid_amt_amb_surgeries_prior" hidden="1">'[5]ePSM BOB Data Page'!$AK$9</definedName>
    <definedName name="BOB_Med_paid_amt_amb_visits_curr" hidden="1">'[5]ePSM BOB Data Page'!$AH$4</definedName>
    <definedName name="BOB_Med_paid_amt_amb_visits_prior" hidden="1">'[5]ePSM BOB Data Page'!$AK$4</definedName>
    <definedName name="BOB_Med_paid_amt_curr" hidden="1">'[5]ePSM BOB Data Page'!$V$3</definedName>
    <definedName name="BOB_Med_paid_amt_er_visits_curr" hidden="1">'[5]ePSM BOB Data Page'!$AH$5</definedName>
    <definedName name="BOB_Med_paid_amt_er_visits_prior" hidden="1">'[5]ePSM BOB Data Page'!$AK$5</definedName>
    <definedName name="BOB_Med_paid_amt_home_health_curr" hidden="1">'[5]ePSM BOB Data Page'!$AH$14</definedName>
    <definedName name="BOB_Med_paid_amt_home_health_prior" hidden="1">'[5]ePSM BOB Data Page'!$AK$14</definedName>
    <definedName name="BOB_Med_paid_amt_inp_days_curr" hidden="1">'[5]ePSM BOB Data Page'!$AH$3</definedName>
    <definedName name="BOB_Med_paid_amt_inp_days_prior" hidden="1">'[5]ePSM BOB Data Page'!$AK$3</definedName>
    <definedName name="BOB_Med_paid_amt_inp_surgeries_curr" hidden="1">'[5]ePSM BOB Data Page'!$AH$8</definedName>
    <definedName name="BOB_Med_paid_amt_inp_surgeries_prior" hidden="1">'[5]ePSM BOB Data Page'!$AK$8</definedName>
    <definedName name="BOB_Med_paid_amt_lab_serv_curr" hidden="1">'[5]ePSM BOB Data Page'!$AH$13</definedName>
    <definedName name="BOB_Med_paid_amt_lab_serv_prior" hidden="1">'[5]ePSM BOB Data Page'!$AK$13</definedName>
    <definedName name="BOB_Med_paid_amt_med_rx_curr" hidden="1">'[5]ePSM BOB Data Page'!$AH$16</definedName>
    <definedName name="BOB_Med_paid_amt_med_rx_prior" hidden="1">'[5]ePSM BOB Data Page'!$AK$16</definedName>
    <definedName name="BOB_Med_paid_amt_med_visits_curr" hidden="1">'[5]ePSM BOB Data Page'!$AH$11</definedName>
    <definedName name="BOB_Med_paid_amt_med_visits_prior" hidden="1">'[5]ePSM BOB Data Page'!$AK$11</definedName>
    <definedName name="BOB_Med_paid_amt_mental_health_curr" hidden="1">'[5]ePSM BOB Data Page'!$AH$15</definedName>
    <definedName name="BOB_Med_paid_amt_mental_health_prior" hidden="1">'[5]ePSM BOB Data Page'!$AK$15</definedName>
    <definedName name="BOB_Med_paid_amt_misc_med_curr" hidden="1">'[5]ePSM BOB Data Page'!$AH$17</definedName>
    <definedName name="BOB_Med_paid_amt_misc_med_prior" hidden="1">'[5]ePSM BOB Data Page'!$AK$17</definedName>
    <definedName name="BOB_Med_paid_amt_office_surgeries_curr" hidden="1">'[5]ePSM BOB Data Page'!$AH$10</definedName>
    <definedName name="BOB_Med_paid_amt_office_surgeries_prior" hidden="1">'[5]ePSM BOB Data Page'!$AK$10</definedName>
    <definedName name="BOB_Med_paid_amt_prim_off_visits_curr" hidden="1">'[5]ePSM BOB Data Page'!$AH$7</definedName>
    <definedName name="BOB_Med_paid_amt_prim_off_visits_prior" hidden="1">'[5]ePSM BOB Data Page'!$AK$7</definedName>
    <definedName name="BOB_Med_paid_amt_prior" hidden="1">'[5]ePSM BOB Data Page'!$Y$3</definedName>
    <definedName name="BOB_Med_paid_amt_rad_serv_curr" hidden="1">'[5]ePSM BOB Data Page'!$AH$12</definedName>
    <definedName name="BOB_Med_paid_amt_rad_serv_prior" hidden="1">'[5]ePSM BOB Data Page'!$AK$12</definedName>
    <definedName name="BOB_Med_paid_amt_spec_office_visits_curr" hidden="1">'[5]ePSM BOB Data Page'!$AH$6</definedName>
    <definedName name="BOB_Med_paid_amt_spec_office_visits_prior" hidden="1">'[5]ePSM BOB Data Page'!$AK$6</definedName>
    <definedName name="BOB_Med_paid_encounter_lab_rad_curr" hidden="1">'[5]ePSM BOB Data Page'!$AH$20</definedName>
    <definedName name="BOB_Med_paid_encounter_lab_rad_prior" hidden="1">'[5]ePSM BOB Data Page'!$AK$20</definedName>
    <definedName name="BOB_Med_paid_encounter_other_curr" hidden="1">'[5]ePSM BOB Data Page'!$AH$21</definedName>
    <definedName name="BOB_Med_paid_encounter_other_prior" hidden="1">'[5]ePSM BOB Data Page'!$AK$21</definedName>
    <definedName name="BOB_Med_paid_encounter_prim_phys_curr" hidden="1">'[5]ePSM BOB Data Page'!$AH$18</definedName>
    <definedName name="BOB_Med_paid_encounter_prim_phys_prior" hidden="1">'[5]ePSM BOB Data Page'!$AK$18</definedName>
    <definedName name="BOB_Med_paid_encounter_spec_phys_curr" hidden="1">'[5]ePSM BOB Data Page'!$AH$19</definedName>
    <definedName name="BOB_Med_paid_encounter_spec_phys_prior" hidden="1">'[5]ePSM BOB Data Page'!$AK$19</definedName>
    <definedName name="BOB_Med_paid_other_curr" hidden="1">'[5]ePSM BOB Data Page'!$AH$22</definedName>
    <definedName name="BOB_Med_paid_other_prior" hidden="1">'[5]ePSM BOB Data Page'!$AK$22</definedName>
    <definedName name="BOB_Med_par_admit_count_curr" hidden="1">'[5]ePSM BOB Data Page'!$V$17</definedName>
    <definedName name="BOB_Med_par_admit_count_prior" hidden="1">'[5]ePSM BOB Data Page'!$Y$17</definedName>
    <definedName name="BOB_Med_par_paid_amt_curr" hidden="1">'[5]ePSM BOB Data Page'!$V$20</definedName>
    <definedName name="BOB_Med_par_paid_amt_prior" hidden="1">'[5]ePSM BOB Data Page'!$Y$20</definedName>
    <definedName name="BOB_Med_par_phys_office_visits_count_curr" hidden="1">'[5]ePSM BOB Data Page'!$V$18</definedName>
    <definedName name="BOB_Med_par_phys_office_visits_count_prior" hidden="1">'[5]ePSM BOB Data Page'!$Y$18</definedName>
    <definedName name="BOB_Med_phys_office_visits_count_curr" hidden="1">'[5]ePSM BOB Data Page'!$V$19</definedName>
    <definedName name="BOB_Med_phys_office_visits_count_prior" hidden="1">'[5]ePSM BOB Data Page'!$Y$19</definedName>
    <definedName name="BOB_Med_surgery_count_curr" hidden="1">'[5]ePSM BOB Data Page'!$V$8</definedName>
    <definedName name="BOB_Med_surgery_count_prior" hidden="1">'[5]ePSM BOB Data Page'!$Y$8</definedName>
    <definedName name="BOB_Med_threshold_curr" hidden="1">'[5]ePSM BOB Data Page'!$V$14</definedName>
    <definedName name="BOB_Med_threshold_prior" hidden="1">'[5]ePSM BOB Data Page'!$Y$14</definedName>
    <definedName name="BOB_Med_unknown_mem_0_19_curr" hidden="1">'[5]ePSM BOB Data Page'!$C$14</definedName>
    <definedName name="BOB_Med_unknown_mem_0_19_prior" hidden="1">'[5]ePSM BOB Data Page'!$G$14</definedName>
    <definedName name="BOB_Med_unknown_mem_20_44_curr" hidden="1">'[5]ePSM BOB Data Page'!$C$15</definedName>
    <definedName name="BOB_Med_unknown_mem_20_44_prior" hidden="1">'[5]ePSM BOB Data Page'!$G$15</definedName>
    <definedName name="BOB_Med_unknown_mem_45_64_curr" hidden="1">'[5]ePSM BOB Data Page'!$C$16</definedName>
    <definedName name="BOB_Med_unknown_mem_45_64_prior" hidden="1">'[5]ePSM BOB Data Page'!$G$16</definedName>
    <definedName name="BOB_Med_unknown_mem_65_over_curr" hidden="1">'[5]ePSM BOB Data Page'!$C$17</definedName>
    <definedName name="BOB_Med_unknown_mem_65_over_prior" hidden="1">'[5]ePSM BOB Data Page'!$G$17</definedName>
    <definedName name="BOB_Med_unknown_members_curr" hidden="1">'[5]ePSM BOB Data Page'!$C$18</definedName>
    <definedName name="BOB_Med_unknown_members_prior" hidden="1">'[5]ePSM BOB Data Page'!$G$18</definedName>
    <definedName name="BOB_num_brand_multisource_claims_curr" hidden="1">'[5]ePSM BOB Data Page'!$P$8</definedName>
    <definedName name="BOB_num_brand_multisource_claims_prior" hidden="1">'[5]ePSM BOB Data Page'!$S$8</definedName>
    <definedName name="BOB_num_brand_singlesource_claims_curr" hidden="1">'[5]ePSM BOB Data Page'!$P$6</definedName>
    <definedName name="BOB_num_brand_singlesource_claims_prior" hidden="1">'[5]ePSM BOB Data Page'!$S$6</definedName>
    <definedName name="BOB_num_claims_curr" hidden="1">'[5]ePSM BOB Data Page'!$P$4</definedName>
    <definedName name="BOB_num_claims_prior" hidden="1">'[5]ePSM BOB Data Page'!$S$4</definedName>
    <definedName name="BOB_num_cross_brand_claims_curr" hidden="1">'[5]ePSM BOB Data Page'!$P$10</definedName>
    <definedName name="BOB_num_cross_brand_claims_prior" hidden="1">'[5]ePSM BOB Data Page'!$S$10</definedName>
    <definedName name="BOB_num_formulary_claims_curr" hidden="1">'[5]ePSM BOB Data Page'!$P$16</definedName>
    <definedName name="BOB_num_formulary_claims_prior" hidden="1">'[5]ePSM BOB Data Page'!$S$16</definedName>
    <definedName name="BOB_num_generic_claims_curr" hidden="1">'[5]ePSM BOB Data Page'!$P$12</definedName>
    <definedName name="BOB_num_generic_claims_prior" hidden="1">'[5]ePSM BOB Data Page'!$S$12</definedName>
    <definedName name="BOB_num_non_formulary_claims_curr" hidden="1">'[5]ePSM BOB Data Page'!$P$18</definedName>
    <definedName name="BOB_num_non_formulary_claims_prior" hidden="1">'[5]ePSM BOB Data Page'!$S$18</definedName>
    <definedName name="BOB_num_other_generic_claims_curr" hidden="1">'[5]ePSM BOB Data Page'!$P$14</definedName>
    <definedName name="BOB_num_other_generic_claims_prior" hidden="1">'[5]ePSM BOB Data Page'!$S$14</definedName>
    <definedName name="BOB_num_util_members_curr" hidden="1">'[5]ePSM BOB Data Page'!$P$3</definedName>
    <definedName name="BOB_num_util_members_prior" hidden="1">'[5]ePSM BOB Data Page'!$S$3</definedName>
    <definedName name="BOB_Rx_avg_age_members_curr" hidden="1">'[5]ePSM BOB Data Page'!$J$20</definedName>
    <definedName name="BOB_Rx_avg_age_members_prior" hidden="1">'[5]ePSM BOB Data Page'!$M$20</definedName>
    <definedName name="BOB_Rx_female_mem_0_19_curr" hidden="1">'[5]ePSM BOB Data Page'!$J$3</definedName>
    <definedName name="BOB_Rx_female_mem_0_19_prior" hidden="1">'[5]ePSM BOB Data Page'!$M$3</definedName>
    <definedName name="BOB_Rx_female_mem_20_44_curr" hidden="1">'[5]ePSM BOB Data Page'!$J$4</definedName>
    <definedName name="BOB_Rx_female_mem_20_44_prior" hidden="1">'[5]ePSM BOB Data Page'!$M$4</definedName>
    <definedName name="BOB_Rx_female_mem_45_64_curr" hidden="1">'[5]ePSM BOB Data Page'!$J$5</definedName>
    <definedName name="BOB_Rx_female_mem_45_64_prior" hidden="1">'[5]ePSM BOB Data Page'!$M$5</definedName>
    <definedName name="BOB_Rx_female_mem_65_over_curr" hidden="1">'[5]ePSM BOB Data Page'!$J$6</definedName>
    <definedName name="BOB_Rx_female_mem_65_over_prior" hidden="1">'[5]ePSM BOB Data Page'!$M$6</definedName>
    <definedName name="BOB_Rx_female_members_curr" hidden="1">'[5]ePSM BOB Data Page'!$J$7</definedName>
    <definedName name="BOB_Rx_female_members_prior" hidden="1">'[5]ePSM BOB Data Page'!$M$7</definedName>
    <definedName name="BOB_Rx_male_mem_0_19_curr" hidden="1">'[5]ePSM BOB Data Page'!$J$8</definedName>
    <definedName name="BOB_Rx_male_mem_0_19_prior" hidden="1">'[5]ePSM BOB Data Page'!$M$8</definedName>
    <definedName name="BOB_Rx_male_mem_20_44_curr" hidden="1">'[5]ePSM BOB Data Page'!$J$9</definedName>
    <definedName name="BOB_Rx_male_mem_20_44_prior" hidden="1">'[5]ePSM BOB Data Page'!$M$9</definedName>
    <definedName name="BOB_Rx_male_mem_45_64_curr" hidden="1">'[5]ePSM BOB Data Page'!$J$10</definedName>
    <definedName name="BOB_Rx_male_mem_45_64_prior" hidden="1">'[5]ePSM BOB Data Page'!$M$10</definedName>
    <definedName name="BOB_Rx_male_mem_65_over_curr" hidden="1">'[5]ePSM BOB Data Page'!$J$11</definedName>
    <definedName name="BOB_Rx_male_mem_65_over_prior" hidden="1">'[5]ePSM BOB Data Page'!$M$11</definedName>
    <definedName name="BOB_Rx_male_members_curr" hidden="1">'[5]ePSM BOB Data Page'!$J$12</definedName>
    <definedName name="BOB_Rx_male_members_prior" hidden="1">'[5]ePSM BOB Data Page'!$M$12</definedName>
    <definedName name="BOB_Rx_months_curr" hidden="1">'[5]ePSM BOB Data Page'!$J$21</definedName>
    <definedName name="BOB_Rx_months_prior" hidden="1">'[5]ePSM BOB Data Page'!$M$21</definedName>
    <definedName name="BOB_Rx_num_employees_curr" hidden="1">'[5]ePSM BOB Data Page'!$J$19</definedName>
    <definedName name="BOB_Rx_num_employees_prior" hidden="1">'[5]ePSM BOB Data Page'!$M$19</definedName>
    <definedName name="BOB_Rx_num_members_curr" hidden="1">'[5]ePSM BOB Data Page'!$J$18</definedName>
    <definedName name="BOB_Rx_num_members_prior" hidden="1">'[5]ePSM BOB Data Page'!$M$18</definedName>
    <definedName name="BOB_Rx_unknown_mem_0_19_curr" hidden="1">'[5]ePSM BOB Data Page'!$J$13</definedName>
    <definedName name="BOB_Rx_unknown_mem_0_19_prior" hidden="1">'[5]ePSM BOB Data Page'!$M$13</definedName>
    <definedName name="BOB_Rx_unknown_mem_20_44_curr" hidden="1">'[5]ePSM BOB Data Page'!$J$14</definedName>
    <definedName name="BOB_Rx_unknown_mem_20_44_prior" hidden="1">'[5]ePSM BOB Data Page'!$M$14</definedName>
    <definedName name="BOB_Rx_unknown_mem_45_64_curr" hidden="1">'[5]ePSM BOB Data Page'!$J$15</definedName>
    <definedName name="BOB_Rx_unknown_mem_45_64_prior" hidden="1">'[5]ePSM BOB Data Page'!$M$15</definedName>
    <definedName name="BOB_Rx_unknown_mem_65_over_curr" hidden="1">'[5]ePSM BOB Data Page'!$J$16</definedName>
    <definedName name="BOB_Rx_unknown_mem_65_over_prior" hidden="1">'[5]ePSM BOB Data Page'!$M$16</definedName>
    <definedName name="BOB_Rx_unknown_members_curr" hidden="1">'[5]ePSM BOB Data Page'!$J$17</definedName>
    <definedName name="BOB_Rx_unknown_members_prior" hidden="1">'[5]ePSM BOB Data Page'!$M$17</definedName>
    <definedName name="BOB_sum_brand_multisource_paid_amt_curr" hidden="1">'[5]ePSM BOB Data Page'!$P$9</definedName>
    <definedName name="BOB_sum_brand_multisource_paid_amt_prior" hidden="1">'[5]ePSM BOB Data Page'!$S$9</definedName>
    <definedName name="BOB_sum_brand_singlesource_paid_amt_curr" hidden="1">'[5]ePSM BOB Data Page'!$P$7</definedName>
    <definedName name="BOB_sum_brand_singlesource_paid_amt_prior" hidden="1">'[5]ePSM BOB Data Page'!$S$7</definedName>
    <definedName name="BOB_sum_cross_brand_paid_amt_curr" hidden="1">'[5]ePSM BOB Data Page'!$P$11</definedName>
    <definedName name="BOB_sum_cross_brand_paid_amt_prior" hidden="1">'[5]ePSM BOB Data Page'!$S$11</definedName>
    <definedName name="BOB_sum_formulary_paid_amt_curr" hidden="1">'[5]ePSM BOB Data Page'!$P$17</definedName>
    <definedName name="BOB_sum_formulary_paid_amt_prior" hidden="1">'[5]ePSM BOB Data Page'!$S$17</definedName>
    <definedName name="BOB_sum_generic_paid_amt_curr" hidden="1">'[5]ePSM BOB Data Page'!$P$13</definedName>
    <definedName name="BOB_sum_generic_paid_amt_prior" hidden="1">'[5]ePSM BOB Data Page'!$S$13</definedName>
    <definedName name="BOB_sum_non_formulary_paid_amt_curr" hidden="1">'[5]ePSM BOB Data Page'!$P$19</definedName>
    <definedName name="BOB_sum_non_formulary_paid_amt_prior" hidden="1">'[5]ePSM BOB Data Page'!$S$19</definedName>
    <definedName name="BOB_sum_other_generic_paid_amt_curr" hidden="1">'[5]ePSM BOB Data Page'!$P$15</definedName>
    <definedName name="BOB_sum_other_generic_paid_amt_prior" hidden="1">'[5]ePSM BOB Data Page'!$S$15</definedName>
    <definedName name="BOB_sum_paid_curr" hidden="1">'[5]ePSM BOB Data Page'!$P$5</definedName>
    <definedName name="BOB_sum_paid_prior" hidden="1">'[5]ePSM BOB Data Page'!$S$5</definedName>
    <definedName name="BOBDate" hidden="1">'[5]ePSM Header Data Page'!$B$22</definedName>
    <definedName name="brand_curr" hidden="1">'[5]ePSM RxClaim Data Page'!$B$14</definedName>
    <definedName name="brand_prior" hidden="1">'[5]ePSM RxClaim Data Page'!$E$14</definedName>
    <definedName name="BrandAverageCopay" hidden="1">'[5]Rx Key Stat by Generic page'!#REF!</definedName>
    <definedName name="BrandMultiAverageCopay" hidden="1">'[5]Rx Key Stat by Generic page'!#REF!</definedName>
    <definedName name="BrokerEnteredName" hidden="1">'[5]ePSM Header Data Page'!$B$24</definedName>
    <definedName name="BrokerEnteredTagLine" hidden="1">'[5]ePSM Header Data Page'!$B$25</definedName>
    <definedName name="Cap_capitation_amt_curr" hidden="1">'[5]ePSM Medical Data Page'!$AX$3</definedName>
    <definedName name="Cap_capitation_amt_prior" hidden="1">'[5]ePSM Medical Data Page'!$BA$3</definedName>
    <definedName name="Cash___ROI_Statement">#REF!</definedName>
    <definedName name="CatClaimantThreshold" hidden="1">'[5]ePSM Header Data Page'!$B$20</definedName>
    <definedName name="CCW___460_461_463___413_414_415">#REF!</definedName>
    <definedName name="CELL_PHONE_">#REF!</definedName>
    <definedName name="CHA___Transitional_Jobs_940">#REF!</definedName>
    <definedName name="CHA_Learn_and_Earn___919">#REF!</definedName>
    <definedName name="Check_For_Account_Selection" hidden="1">'[5]ePSM Header Data Page'!#REF!</definedName>
    <definedName name="Check_For_Capitation_Product" hidden="1">'[5]ePSM Fund Code'!$I$7</definedName>
    <definedName name="Check_For_Plan_Selection" hidden="1">'[5]ePSM Header Data Page'!#REF!</definedName>
    <definedName name="Check_For_Product_99" hidden="1">'[5]ePSM Fund Code'!$E$7</definedName>
    <definedName name="Check_For_Split_Funded_Medical" hidden="1">'[5]ePSM Fund Code'!$G$7</definedName>
    <definedName name="Check_Template_Type" hidden="1">'[5]ePSM Header Data Page'!#REF!</definedName>
    <definedName name="Claims1FI1">#REF!</definedName>
    <definedName name="Claims1FI2">#REF!</definedName>
    <definedName name="Claims2FI1">#REF!</definedName>
    <definedName name="Claims2FI2">#REF!</definedName>
    <definedName name="Classification">#REF!</definedName>
    <definedName name="CommissionTypes">[4]Main!$Y$3:$Y$6</definedName>
    <definedName name="CommunityRatedRow23Row27SIKeyStats" hidden="1">'[5]Key Statistics Medical page'!$A$23:$IV$28</definedName>
    <definedName name="CompanyName">'[4]Utilization (Internal)'!$A$1</definedName>
    <definedName name="Compensation_Revenue">#REF!</definedName>
    <definedName name="Confidential">#REF!</definedName>
    <definedName name="ContactDateFormatted">[4]Main!$D$11</definedName>
    <definedName name="ControlNbr">[4]Main!$B$23</definedName>
    <definedName name="Conventional">[4]Main!$B$30</definedName>
    <definedName name="Cost_of_Vacancy_of_Sales_and_Service_Employees">#REF!</definedName>
    <definedName name="Cost_Sharing_Analysis_Dental_Range" hidden="1">#REF!</definedName>
    <definedName name="COSTINFO">#REF!</definedName>
    <definedName name="counts">#REF!</definedName>
    <definedName name="COUNTY">#REF!</definedName>
    <definedName name="Cover_Page_Range" hidden="1">'[5]Cover Page'!$A$3:$N$14</definedName>
    <definedName name="Cover_Page_Run_Macros_Range" hidden="1">'[5]Cover Page'!$B$1</definedName>
    <definedName name="COVERED">#REF!</definedName>
    <definedName name="CoverPageBrokerName" hidden="1">'[5]Cover Page'!$A$17</definedName>
    <definedName name="CoverPageBrokerTagLine" hidden="1">'[5]Cover Page'!$A$18</definedName>
    <definedName name="CoverPageHome" hidden="1">'[5]Cover Page'!$A$1</definedName>
    <definedName name="CoverPageProduct" hidden="1">'[5]Cover Page'!$A$14</definedName>
    <definedName name="CSS_YEAR_ROUND_YOUTH___461__963">#REF!</definedName>
    <definedName name="curr_yyyymmdd_incurred_end_date" hidden="1">'[5]ePSM Header Data Page'!$D$22</definedName>
    <definedName name="curr_yyyymmdd_processed_end_date" hidden="1">'[5]ePSM Header Data Page'!$D$23</definedName>
    <definedName name="Current_Cat_End_Row_Number" hidden="1">'[5]Med Cat - Prior page'!$A$38</definedName>
    <definedName name="Current_Claims_Above_50K_Check" hidden="1">'[5]Med Cat - Curr page'!$C$9</definedName>
    <definedName name="CurrentClaimsDate">'[4]Utilization (Internal)'!$A$4</definedName>
    <definedName name="CustNotifyAHF">'[4]Customer Notifications FI'!$A$19:$IV$29</definedName>
    <definedName name="CustNotifyAZ">'[4]Customer Notifications FI'!$A$73:$IV$76,'[4]Customer Notifications FI'!$A$71:$IV$72</definedName>
    <definedName name="CustNotifyAZPPO">'[4]Customer Notifications FI'!$A$15:$IV$18</definedName>
    <definedName name="CustNotifyAZQPOS">'[4]Customer Notifications FI'!$A$15:$IV$18</definedName>
    <definedName name="CustNotifyCA">'[4]Customer Notifications FI'!$A$71:$IV$72,'[4]Customer Notifications FI'!$A$77:$IV$79</definedName>
    <definedName name="CustNotifyCOHMO">'[4]Customer Notifications FI'!$A$80:$IV$85,'[4]Customer Notifications FI'!$A$71:$IV$72</definedName>
    <definedName name="CustNotifyCT">'[4]Customer Notifications FI'!$A$86:$IV$92,'[4]Customer Notifications FI'!$A$46:$IV$49,'[4]Customer Notifications FI'!$A$71:$IV$72</definedName>
    <definedName name="CustNotifyDE">'[4]Customer Notifications FI'!$A$93:$IV$95,'[4]Customer Notifications FI'!$A$71:$IV$72</definedName>
    <definedName name="CustNotifyFL">'[4]Customer Notifications FI'!$A$96:$IV$97,'[4]Customer Notifications FI'!$A$71:$IV$72</definedName>
    <definedName name="CustNotifyFLPPO">'[4]Customer Notifications FI'!$A$15:$IV$18</definedName>
    <definedName name="CustNotifyFLQPOS">'[4]Customer Notifications FI'!$A$15:$IV$18</definedName>
    <definedName name="CustNotifyGAPPO">'[4]Customer Notifications FI'!$A$15:$IV$18</definedName>
    <definedName name="CustNotifyGAQPOS">'[4]Customer Notifications FI'!$A$15:$IV$18</definedName>
    <definedName name="CustNotifyHMO">'[4]Customer Notifications FI'!$A$30:$IV$33</definedName>
    <definedName name="CustNotifyIL">'[4]Customer Notifications FI'!$A$98:$IV$99,'[4]Customer Notifications FI'!$A$71:$IV$72</definedName>
    <definedName name="CustNotifyIN">'[4]Customer Notifications FI'!$A$100:$IV$101,'[4]Customer Notifications FI'!$A$71:$IV$72</definedName>
    <definedName name="CustNotifyKS">'[4]Customer Notifications FI'!$A$102:$IV$103,'[4]Customer Notifications FI'!$A$71:$IV$72</definedName>
    <definedName name="CustNotifyKY">'[4]Customer Notifications FI'!$A$104:$IV$106,'[4]Customer Notifications FI'!$A$71:$IV$72</definedName>
    <definedName name="CustNotifyMA">'[4]Customer Notifications FI'!$A$112:$IV$120,'[4]Customer Notifications FI'!$A$71:$IV$72</definedName>
    <definedName name="CustNotifyMD">'[4]Customer Notifications FI'!$A$110:$IV$111,'[4]Customer Notifications FI'!$A$71:$IV$72</definedName>
    <definedName name="CustNotifyME">'[4]Customer Notifications FI'!$A$107:$IV$109,'[4]Customer Notifications FI'!$A$71:$IV$72</definedName>
    <definedName name="CustNotifyMIQPOS">'[4]Customer Notifications FI'!$A$50:$IV$54</definedName>
    <definedName name="CustNotifyMO">'[4]Customer Notifications FI'!$A$121:$IV$122,'[4]Customer Notifications FI'!$A$71:$IV$72</definedName>
    <definedName name="CustNotifyNC">'[4]Customer Notifications FI'!$A$153:$IV$157,'[4]Customer Notifications FI'!$A$71:$IV$72</definedName>
    <definedName name="CustNotifyNJAHFHRAHMO">'[4]Customer Notifications FI'!$A$125:$IV$128,'[4]Customer Notifications FI'!$A$71:$IV$72</definedName>
    <definedName name="CustNotifyNJAHFHRAPPO">'[4]Customer Notifications FI'!$A$125:$IV$128,'[4]Customer Notifications FI'!$A$71:$IV$72</definedName>
    <definedName name="CustNotifyNV">'[4]Customer Notifications FI'!$A$123:$IV$124,'[4]Customer Notifications FI'!$A$71:$IV$72</definedName>
    <definedName name="CustNotifyNVPPO">'[4]Customer Notifications FI'!$A$15:$IV$18</definedName>
    <definedName name="CustNotifyNVQPOS">'[4]Customer Notifications FI'!$A$15:$IV$18</definedName>
    <definedName name="CustNotifyNY">'[4]Customer Notifications FI'!$A$129:$IV$129,'[4]Customer Notifications FI'!$A$71:$IV$72,'[4]Customer Notifications FI'!$A$130:$IV$148</definedName>
    <definedName name="CustNotifyNYHMO">'[4]Customer Notifications FI'!#REF!,'[4]Customer Notifications FI'!$A$71:$IV$72</definedName>
    <definedName name="CustNotifyNYPPO">'[4]Customer Notifications FI'!$A$149:$IV$152,'[4]Customer Notifications FI'!$A$71:$IV$72</definedName>
    <definedName name="CustNotifyOH">'[4]Customer Notifications FI'!$A$158:$IV$159,'[4]Customer Notifications FI'!$A$71:$IV$72</definedName>
    <definedName name="CustNotifyOK">'[4]Customer Notifications FI'!$A$160:$IV$161,'[4]Customer Notifications FI'!$A$71:$IV$72</definedName>
    <definedName name="CustNotifyOKPPO">'[4]Customer Notifications FI'!$A$15:$IV$18</definedName>
    <definedName name="CustNotifyOKQPOS">'[4]Customer Notifications FI'!$A$15:$IV$18</definedName>
    <definedName name="CustNotifyPA">'[4]Customer Notifications FI'!$A$162:$IV$163,'[4]Customer Notifications FI'!$A$71:$IV$72</definedName>
    <definedName name="CustNotifyPPO">'[4]Customer Notifications FI'!$A$60:$IV$63</definedName>
    <definedName name="CustNotifyQPOS">'[4]Customer Notifications FI'!$A$64:$IV$67</definedName>
    <definedName name="CustNotifyTN">'[4]Customer Notifications FI'!$A$164:$IV$166,'[4]Customer Notifications FI'!$A$71:$IV$72</definedName>
    <definedName name="CustNotifyTX">'[4]Customer Notifications FI'!$A$167:$IV$170,'[4]Customer Notifications FI'!$A$71:$IV$72</definedName>
    <definedName name="CustNotifyTXHMO">'[6]Customer Notifications FI'!$A$97:$IV$98,'[6]Customer Notifications FI'!#REF!</definedName>
    <definedName name="CustNotifyTXPPO">'[4]Customer Notifications FI'!$A$15:$IV$18</definedName>
    <definedName name="CustNotifyTXQPOS">'[4]Customer Notifications FI'!$A$15:$IV$18</definedName>
    <definedName name="CustNotifyUT">'[4]Customer Notifications FI'!$A$179:$IV$182,'[4]Customer Notifications FI'!$A$71:$IV$72</definedName>
    <definedName name="CustNotifyVA">'[4]Customer Notifications FI'!$A$171:$IV$172,'[4]Customer Notifications FI'!$A$71:$IV$72</definedName>
    <definedName name="CustNotifyWA">'[4]Customer Notifications FI'!$A$50:$IV$51,'[4]Customer Notifications FI'!$A$71:$IV$72,'[4]Customer Notifications FI'!$A$173:$IV$178,'[4]Customer Notifications FI'!$A$55:$IV$59</definedName>
    <definedName name="d">[2]PY98IIB!#REF!</definedName>
    <definedName name="DA_Accumulator_Range" hidden="1">'[5]Data Availability page'!#REF!</definedName>
    <definedName name="DA_Capitation_Range" hidden="1">'[5]Data Availability page'!$A$18:$IV$22</definedName>
    <definedName name="DA_Dental_Range" hidden="1">'[5]Data Availability page'!#REF!</definedName>
    <definedName name="DA_Medical_Range" hidden="1">'[5]Data Availability page'!$A$8:$IV$22</definedName>
    <definedName name="DA_RX_Range" hidden="1">'[5]Data Availability page'!$A$22:$IV$31</definedName>
    <definedName name="Data_Availability_Summary_Home" hidden="1">'[5]Data Availability page'!$A$1</definedName>
    <definedName name="Data_Availability_Summary_Range" hidden="1">'[5]Data Availability page'!$A$1:$G$32</definedName>
    <definedName name="_xlnm.Database">#REF!</definedName>
    <definedName name="date">#REF!</definedName>
    <definedName name="Demographics_Dental_Range" hidden="1">#REF!</definedName>
    <definedName name="Demographics_FI_Community_Graph_range" hidden="1">'[5]ePSM Medical Graph Page'!$F$83:$H$92</definedName>
    <definedName name="Demographics_Medical_Range" hidden="1">'[5]Demographics Medical page'!$A$1:$R$49</definedName>
    <definedName name="dent">[7]Worksite!#REF!</definedName>
    <definedName name="Dental">[4]Main!$B$28</definedName>
    <definedName name="Dental_avg_age_members_curr" hidden="1">'[5]ePSM Member Data Page'!$O$21</definedName>
    <definedName name="Dental_avg_age_members_prior" hidden="1">'[5]ePSM Member Data Page'!$S$21</definedName>
    <definedName name="Dental_basic_paid_amt_curr" hidden="1">'[5]ePSM Medical Data Page'!$AL$5</definedName>
    <definedName name="Dental_basic_paid_amt_prior" hidden="1">'[5]ePSM Medical Data Page'!$AO$5</definedName>
    <definedName name="Dental_basic_svcs_curr" hidden="1">'[5]ePSM Medical Data Page'!$AL$6</definedName>
    <definedName name="Dental_basic_svcs_prior" hidden="1">'[5]ePSM Medical Data Page'!$AO$6</definedName>
    <definedName name="Dental_cost_share_allowed_amt_curr" hidden="1">'[5]ePSM Medical Data Page'!$B$31</definedName>
    <definedName name="Dental_cost_share_allowed_amt_prior" hidden="1">'[5]ePSM Medical Data Page'!$E$31</definedName>
    <definedName name="Dental_cost_share_cob_amt_curr" hidden="1">'[5]ePSM Medical Data Page'!$B$32</definedName>
    <definedName name="Dental_cost_share_cob_amt_prior" hidden="1">'[5]ePSM Medical Data Page'!$E$32</definedName>
    <definedName name="Dental_cost_share_coins_amt_curr" hidden="1">'[5]ePSM Medical Data Page'!$B$34</definedName>
    <definedName name="Dental_cost_share_coins_amt_prior" hidden="1">'[5]ePSM Medical Data Page'!$E$34</definedName>
    <definedName name="Dental_cost_share_deductible_amt_curr" hidden="1">'[5]ePSM Medical Data Page'!$B$33</definedName>
    <definedName name="Dental_cost_share_deductible_amt_prior" hidden="1">'[5]ePSM Medical Data Page'!$E$33</definedName>
    <definedName name="Dental_dependent_paid_amt_curr" hidden="1">'[5]ePSM Medical Data Page'!$B$36</definedName>
    <definedName name="Dental_dependent_paid_amt_prior" hidden="1">'[5]ePSM Medical Data Page'!$E$36</definedName>
    <definedName name="Dental_employee_paid_amt_curr" hidden="1">'[5]ePSM Medical Data Page'!$B$35</definedName>
    <definedName name="Dental_employee_paid_amt_prior" hidden="1">'[5]ePSM Medical Data Page'!$E$35</definedName>
    <definedName name="Dental_female_mem_0_19_curr" hidden="1">'[5]ePSM Member Data Page'!$O$4</definedName>
    <definedName name="Dental_female_mem_0_19_prior" hidden="1">'[5]ePSM Member Data Page'!$S$4</definedName>
    <definedName name="Dental_female_mem_20_44_curr" hidden="1">'[5]ePSM Member Data Page'!$O$5</definedName>
    <definedName name="Dental_female_mem_20_44_prior" hidden="1">'[5]ePSM Member Data Page'!$S$5</definedName>
    <definedName name="Dental_female_mem_45_64_curr" hidden="1">'[5]ePSM Member Data Page'!$O$6</definedName>
    <definedName name="Dental_female_mem_45_64_prior" hidden="1">'[5]ePSM Member Data Page'!$S$6</definedName>
    <definedName name="Dental_female_mem_65_over_curr" hidden="1">'[5]ePSM Member Data Page'!$O$7</definedName>
    <definedName name="Dental_female_mem_65_over_prior" hidden="1">'[5]ePSM Member Data Page'!$S$7</definedName>
    <definedName name="Dental_female_members_curr" hidden="1">'[5]ePSM Member Data Page'!$O$8</definedName>
    <definedName name="Dental_female_members_prior" hidden="1">'[5]ePSM Member Data Page'!$S$8</definedName>
    <definedName name="Dental_key_results_network_discount_amt_curr" hidden="1">'[5]ePSM Medical Data Page'!$B$28</definedName>
    <definedName name="Dental_key_results_network_discount_amt_prior" hidden="1">'[5]ePSM Medical Data Page'!$E$28</definedName>
    <definedName name="Dental_key_results_network_paid_amt_curr" hidden="1">'[5]ePSM Medical Data Page'!$B$29</definedName>
    <definedName name="Dental_key_results_network_paid_amt_prior" hidden="1">'[5]ePSM Medical Data Page'!$E$29</definedName>
    <definedName name="Dental_key_results_rc_savings_amt_curr" hidden="1">'[5]ePSM Medical Data Page'!$B$30</definedName>
    <definedName name="Dental_key_results_rc_savings_amt_prior" hidden="1">'[5]ePSM Medical Data Page'!$E$30</definedName>
    <definedName name="Dental_major_paid_amt_curr" hidden="1">'[5]ePSM Medical Data Page'!$AL$7</definedName>
    <definedName name="Dental_major_paid_amt_prior" hidden="1">'[5]ePSM Medical Data Page'!$AO$7</definedName>
    <definedName name="Dental_major_svcs_curr" hidden="1">'[5]ePSM Medical Data Page'!$AL$8</definedName>
    <definedName name="Dental_major_svcs_prior" hidden="1">'[5]ePSM Medical Data Page'!$AO$8</definedName>
    <definedName name="Dental_male_mem_0_19_curr" hidden="1">'[5]ePSM Member Data Page'!$O$9</definedName>
    <definedName name="Dental_male_mem_0_19_prior" hidden="1">'[5]ePSM Member Data Page'!$S$9</definedName>
    <definedName name="Dental_male_mem_20_44_curr" hidden="1">'[5]ePSM Member Data Page'!$O$10</definedName>
    <definedName name="Dental_male_mem_20_44_prior" hidden="1">'[5]ePSM Member Data Page'!$S$10</definedName>
    <definedName name="Dental_male_mem_45_64_curr" hidden="1">'[5]ePSM Member Data Page'!$O$11</definedName>
    <definedName name="Dental_male_mem_45_64_prior" hidden="1">'[5]ePSM Member Data Page'!$S$11</definedName>
    <definedName name="Dental_male_mem_65_over_curr" hidden="1">'[5]ePSM Member Data Page'!$O$12</definedName>
    <definedName name="Dental_male_mem_65_over_prior" hidden="1">'[5]ePSM Member Data Page'!$S$12</definedName>
    <definedName name="Dental_male_members_curr" hidden="1">'[5]ePSM Member Data Page'!$O$13</definedName>
    <definedName name="Dental_male_members_prior" hidden="1">'[5]ePSM Member Data Page'!$S$13</definedName>
    <definedName name="Dental_months_curr" hidden="1">'[5]ePSM Member Data Page'!$O$3</definedName>
    <definedName name="Dental_months_prior" hidden="1">'[5]ePSM Member Data Page'!$S$3</definedName>
    <definedName name="Dental_net_submitted_in_network_curr" hidden="1">'[5]ePSM Medical Data Page'!$AR$4</definedName>
    <definedName name="Dental_net_submitted_in_network_prior" hidden="1">'[5]ePSM Medical Data Page'!$AU$4</definedName>
    <definedName name="Dental_net_submitted_other_curr" hidden="1">'[5]ePSM Medical Data Page'!$AR$12</definedName>
    <definedName name="Dental_net_submitted_other_prior" hidden="1">'[5]ePSM Medical Data Page'!$AU$12</definedName>
    <definedName name="Dental_net_submitted_out_network_curr" hidden="1">'[5]ePSM Medical Data Page'!$AR$8</definedName>
    <definedName name="Dental_net_submitted_out_network_prior" hidden="1">'[5]ePSM Medical Data Page'!$AU$8</definedName>
    <definedName name="Dental_network_discount_in_network_curr" hidden="1">'[5]ePSM Medical Data Page'!$AR$5</definedName>
    <definedName name="Dental_network_discount_in_network_prior" hidden="1">'[5]ePSM Medical Data Page'!$AU$5</definedName>
    <definedName name="Dental_network_discount_other_curr" hidden="1">'[5]ePSM Medical Data Page'!$AR$13</definedName>
    <definedName name="Dental_network_discount_other_prior" hidden="1">'[5]ePSM Medical Data Page'!$AU$13</definedName>
    <definedName name="Dental_network_discount_out_network_curr" hidden="1">'[5]ePSM Medical Data Page'!$AR$9</definedName>
    <definedName name="Dental_network_discount_out_network_prior" hidden="1">'[5]ePSM Medical Data Page'!$AU$9</definedName>
    <definedName name="Dental_num_employees_curr" hidden="1">'[5]ePSM Member Data Page'!$O$20</definedName>
    <definedName name="Dental_num_employees_prior" hidden="1">'[5]ePSM Member Data Page'!$S$20</definedName>
    <definedName name="Dental_num_members_curr" hidden="1">'[5]ePSM Member Data Page'!$O$19</definedName>
    <definedName name="Dental_num_members_prior" hidden="1">'[5]ePSM Member Data Page'!$S$19</definedName>
    <definedName name="Dental_orthodonic_paid_amt_curr" hidden="1">'[5]ePSM Medical Data Page'!$AL$9</definedName>
    <definedName name="Dental_orthodonic_paid_amt_prior" hidden="1">'[5]ePSM Medical Data Page'!$AO$9</definedName>
    <definedName name="Dental_orthodonic_svcs_curr" hidden="1">'[5]ePSM Medical Data Page'!$AL$10</definedName>
    <definedName name="Dental_orthodonic_svcs_prior" hidden="1">'[5]ePSM Medical Data Page'!$AO$10</definedName>
    <definedName name="Dental_other_paid_amt_curr" hidden="1">'[5]ePSM Medical Data Page'!$AL$11</definedName>
    <definedName name="Dental_other_paid_amt_prior" hidden="1">'[5]ePSM Medical Data Page'!$AO$11</definedName>
    <definedName name="Dental_other_svcs_curr" hidden="1">'[5]ePSM Medical Data Page'!$AL$12</definedName>
    <definedName name="Dental_other_svcs_prior" hidden="1">'[5]ePSM Medical Data Page'!$AO$12</definedName>
    <definedName name="Dental_paid_amt_curr" hidden="1">'[5]ePSM Medical Data Page'!$B$27</definedName>
    <definedName name="Dental_paid_amt_female_0_19_curr" hidden="1">'[5]ePSM Medical Data Page'!$N$4</definedName>
    <definedName name="Dental_paid_amt_female_0_19_prior" hidden="1">'[5]ePSM Medical Data Page'!$Q$4</definedName>
    <definedName name="Dental_paid_amt_female_20_44_curr" hidden="1">'[5]ePSM Medical Data Page'!$N$5</definedName>
    <definedName name="Dental_paid_amt_female_20_44_prior" hidden="1">'[5]ePSM Medical Data Page'!$Q$5</definedName>
    <definedName name="Dental_paid_amt_female_45_64_curr" hidden="1">'[5]ePSM Medical Data Page'!$N$6</definedName>
    <definedName name="Dental_paid_amt_female_45_64_prior" hidden="1">'[5]ePSM Medical Data Page'!$Q$6</definedName>
    <definedName name="Dental_paid_amt_female_65_over_curr" hidden="1">'[5]ePSM Medical Data Page'!$N$7</definedName>
    <definedName name="Dental_paid_amt_female_65_over_prior" hidden="1">'[5]ePSM Medical Data Page'!$Q$7</definedName>
    <definedName name="Dental_paid_amt_male_0_19_curr" hidden="1">'[5]ePSM Medical Data Page'!$N$8</definedName>
    <definedName name="Dental_paid_amt_male_0_19_prior" hidden="1">'[5]ePSM Medical Data Page'!$Q$8</definedName>
    <definedName name="Dental_paid_amt_male_20_44_curr" hidden="1">'[5]ePSM Medical Data Page'!$N$9</definedName>
    <definedName name="Dental_paid_amt_male_20_44_prior" hidden="1">'[5]ePSM Medical Data Page'!$Q$9</definedName>
    <definedName name="Dental_paid_amt_male_45_64_curr" hidden="1">'[5]ePSM Medical Data Page'!$N$10</definedName>
    <definedName name="Dental_paid_amt_male_45_64_prior" hidden="1">'[5]ePSM Medical Data Page'!$Q$10</definedName>
    <definedName name="Dental_paid_amt_male_65_over_curr" hidden="1">'[5]ePSM Medical Data Page'!$N$11</definedName>
    <definedName name="Dental_paid_amt_male_65_over_prior" hidden="1">'[5]ePSM Medical Data Page'!$Q$11</definedName>
    <definedName name="Dental_paid_amt_prior" hidden="1">'[5]ePSM Medical Data Page'!$E$27</definedName>
    <definedName name="Dental_paid_amt_unknown_0_19_curr" hidden="1">'[5]ePSM Medical Data Page'!$N$12</definedName>
    <definedName name="Dental_paid_amt_unknown_0_19_prior" hidden="1">'[5]ePSM Medical Data Page'!$Q$12</definedName>
    <definedName name="Dental_paid_amt_unknown_20_44_curr" hidden="1">'[5]ePSM Medical Data Page'!$N$13</definedName>
    <definedName name="Dental_paid_amt_unknown_20_44_prior" hidden="1">'[5]ePSM Medical Data Page'!$Q$13</definedName>
    <definedName name="Dental_paid_amt_unknown_45_64_curr" hidden="1">'[5]ePSM Medical Data Page'!$N$14</definedName>
    <definedName name="Dental_paid_amt_unknown_45_64_prior" hidden="1">'[5]ePSM Medical Data Page'!$Q$14</definedName>
    <definedName name="Dental_paid_amt_unknown_65_over_curr" hidden="1">'[5]ePSM Medical Data Page'!$N$15</definedName>
    <definedName name="Dental_paid_amt_unknown_65_over_prior" hidden="1">'[5]ePSM Medical Data Page'!$Q$15</definedName>
    <definedName name="Dental_preventative_paid_amt_curr" hidden="1">'[5]ePSM Medical Data Page'!$AL$3</definedName>
    <definedName name="Dental_preventative_paid_amt_prior" hidden="1">'[5]ePSM Medical Data Page'!$AO$3</definedName>
    <definedName name="Dental_preventative_svcs_curr" hidden="1">'[5]ePSM Medical Data Page'!$AL$4</definedName>
    <definedName name="Dental_preventative_svcs_prior" hidden="1">'[5]ePSM Medical Data Page'!$AO$4</definedName>
    <definedName name="Dental_rc_savings_in_network_curr" hidden="1">'[5]ePSM Medical Data Page'!$AR$6</definedName>
    <definedName name="Dental_rc_savings_in_network_prior" hidden="1">'[5]ePSM Medical Data Page'!$AU$6</definedName>
    <definedName name="Dental_rc_savings_other_curr" hidden="1">'[5]ePSM Medical Data Page'!$AR$14</definedName>
    <definedName name="Dental_rc_savings_other_prior" hidden="1">'[5]ePSM Medical Data Page'!$AU$14</definedName>
    <definedName name="Dental_rc_savings_out_network_curr" hidden="1">'[5]ePSM Medical Data Page'!$AR$10</definedName>
    <definedName name="Dental_rc_savings_out_network_prior" hidden="1">'[5]ePSM Medical Data Page'!$AU$10</definedName>
    <definedName name="Dental_services_in_network_curr" hidden="1">'[5]ePSM Medical Data Page'!$AR$3</definedName>
    <definedName name="Dental_services_in_network_prior" hidden="1">'[5]ePSM Medical Data Page'!$AU$3</definedName>
    <definedName name="Dental_services_other_curr" hidden="1">'[5]ePSM Medical Data Page'!$AR$11</definedName>
    <definedName name="Dental_services_other_prior" hidden="1">'[5]ePSM Medical Data Page'!$AU$11</definedName>
    <definedName name="Dental_services_out_network_curr" hidden="1">'[5]ePSM Medical Data Page'!$AR$7</definedName>
    <definedName name="Dental_services_out_network_prior" hidden="1">'[5]ePSM Medical Data Page'!$AU$7</definedName>
    <definedName name="Dental_unknown_mem_0_19_curr" hidden="1">'[5]ePSM Member Data Page'!$O$14</definedName>
    <definedName name="Dental_unknown_mem_0_19_prior" hidden="1">'[5]ePSM Member Data Page'!$S$14</definedName>
    <definedName name="Dental_unknown_mem_20_44_curr" hidden="1">'[5]ePSM Member Data Page'!$O$15</definedName>
    <definedName name="Dental_unknown_mem_20_44_prior" hidden="1">'[5]ePSM Member Data Page'!$S$15</definedName>
    <definedName name="Dental_unknown_mem_45_64_curr" hidden="1">'[5]ePSM Member Data Page'!$O$16</definedName>
    <definedName name="Dental_unknown_mem_45_64_prior" hidden="1">'[5]ePSM Member Data Page'!$S$16</definedName>
    <definedName name="Dental_unknown_mem_65_over_curr" hidden="1">'[5]ePSM Member Data Page'!$O$17</definedName>
    <definedName name="Dental_unknown_mem_65_over_prior" hidden="1">'[5]ePSM Member Data Page'!$S$17</definedName>
    <definedName name="Dental_unknown_members_curr" hidden="1">'[5]ePSM Member Data Page'!$O$18</definedName>
    <definedName name="Dental_unknown_members_prior" hidden="1">'[5]ePSM Member Data Page'!$S$18</definedName>
    <definedName name="DentalCommissionType">[4]Main!$D$28</definedName>
    <definedName name="DentalCommissionValue">[4]Main!$E$28</definedName>
    <definedName name="DentalPremInc">[4]Main!$C$28</definedName>
    <definedName name="DHS___920_921__922__968">#REF!</definedName>
    <definedName name="Direct_Savings_from_ASP_strategy">#REF!</definedName>
    <definedName name="Discounted_Cash_Flow">#REF!</definedName>
    <definedName name="Do_you_wish_to_include_timeliness_and_adequacy_calculation?">#REF!</definedName>
    <definedName name="DrillDownBOBSIKeyStats" hidden="1">'[5]Key Statistics Medical page'!$F$8:$F$36</definedName>
    <definedName name="DrillDownRow17Row27SIKeyStats" hidden="1">'[5]Key Statistics Medical page'!$A$17:$IV$28</definedName>
    <definedName name="DWFN">#REF!</definedName>
    <definedName name="e" hidden="1">{#N/A,#N/A,FALSE,"Summary of Monthly Billing";#N/A,#N/A,FALSE,"Narrative  ";#N/A,#N/A,FALSE,"Exp Analysis - RX";#N/A,#N/A,FALSE,"Experience Analysis for Funding";#N/A,#N/A,FALSE,"Development of Funding Reqrmnts";#N/A,#N/A,FALSE,"SFGP Factor Calculation";#N/A,#N/A,FALSE,"Official Notification Letter"}</definedName>
    <definedName name="EAP">[4]Main!$B$31</definedName>
    <definedName name="EAPPrice">[4]Main!$B$35</definedName>
    <definedName name="EAPSession">[4]Main!$B$32</definedName>
    <definedName name="EAPSessions">[4]Main!$AG$3:$AG$4</definedName>
    <definedName name="EAPSubsQuoted">[4]Main!$B$34</definedName>
    <definedName name="EAPWorkLifeIncluded">[4]Main!$B$33</definedName>
    <definedName name="Enter_number">#REF!</definedName>
    <definedName name="ePSM_Dental_Graph_Page" hidden="1">#REF!</definedName>
    <definedName name="ePSM_Medical_Graph_Page_Range" hidden="1">'[5]ePSM Medical Graph Page'!$A$1:$BZ$200</definedName>
    <definedName name="ePSM_Rx_Graph_Page" hidden="1">'[5]ePSM Rx Graph Page'!$A$1:$BZ$200</definedName>
    <definedName name="ES">date</definedName>
    <definedName name="exclude_large_claimant_ind" hidden="1">'[5]ePSM Header Data Page'!$B$28</definedName>
    <definedName name="Exclude_MDC_Range" hidden="1">'[5]Additional Report Criteria'!$D$14</definedName>
    <definedName name="Exec_SUmmary_Default_text" hidden="1">'[5]ePSM Header Data Page'!$Y$10</definedName>
    <definedName name="External_Time_to_Start__Total">#REF!</definedName>
    <definedName name="Fees_DMPPPM">'[8]ASC Fees'!$A$20:$IV$22,'[8]ASC Fees'!$A$66:$IV$74</definedName>
    <definedName name="FI_Demographics_Medical_Range" hidden="1">#REF!</definedName>
    <definedName name="FI_ExclusionInd" hidden="1">'[5]ePSM Header Data Page'!$B$21</definedName>
    <definedName name="FI_EXEC_SUMMARY_RANGE_ROW66_ROW73" hidden="1">#REF!</definedName>
    <definedName name="FI_EXEC_SUMMARY_RANGE_ROW7_ROW73" hidden="1">#REF!</definedName>
    <definedName name="fi_exec_summary_row41" hidden="1">#REF!</definedName>
    <definedName name="fi_exec_summary_rows52_rows61" hidden="1">#REF!</definedName>
    <definedName name="fi_exec_summary_rows66_rows74" hidden="1">#REF!</definedName>
    <definedName name="fi_exec_summary_rows7_rows74" hidden="1">#REF!</definedName>
    <definedName name="FI_Executive_Summary_Home" hidden="1">#REF!</definedName>
    <definedName name="FI_Executive_Summary_Page" hidden="1">#REF!</definedName>
    <definedName name="FI_Executive_Summary_Page_NoData_Text" hidden="1">#REF!</definedName>
    <definedName name="FI_Executive_Summary_Range" hidden="1">#REF!</definedName>
    <definedName name="FI_Key_Statistics_Medical_Range" hidden="1">#REF!</definedName>
    <definedName name="FI_Key_Stats_BOB_Range" hidden="1">#REF!</definedName>
    <definedName name="FI_Key_Stats_Footnote1_Range" hidden="1">#REF!</definedName>
    <definedName name="FI_Key_Stats_Footnote2_Range" hidden="1">#REF!</definedName>
    <definedName name="FI_Key_Stats_Row36_Range" hidden="1">#REF!</definedName>
    <definedName name="FI_Key_Stats_Rows23_Rows27_Range" hidden="1">#REF!</definedName>
    <definedName name="FI_Provider_Network_Exp_Medical_Range" hidden="1">#REF!</definedName>
    <definedName name="FI_Rx_Key_Statistics_Range" hidden="1">#REF!</definedName>
    <definedName name="FI_Rx_Paid_Current" hidden="1">#REF!</definedName>
    <definedName name="FI_Trend_Analysis_Medical_Range" hidden="1">#REF!</definedName>
    <definedName name="FINANCIAL_FIELD">#REF!</definedName>
    <definedName name="Financial_Overview_Dental_Range" hidden="1">#REF!</definedName>
    <definedName name="Financial_Overview_Medical_Range" hidden="1">#REF!</definedName>
    <definedName name="FinancialOverviewCurr._3" hidden="1">'[5]ePSM Dental FO Page'!$C$3</definedName>
    <definedName name="FinancialOverviewCurr._6" hidden="1">'[5]ePSM Dental FO Page'!$B$3</definedName>
    <definedName name="FinancialOverviewCurr._7" hidden="1">'[5]ePSM Dental FO Page'!$A$3</definedName>
    <definedName name="FinAssumpFINYAHFHRAPPO">'[4]Financial Assumptions FI'!$A$28:$IV$58</definedName>
    <definedName name="FinAssumpFINYPPO">'[4]Financial Assumptions FI'!$A$28:$IV$58</definedName>
    <definedName name="First_Time_Switch" hidden="1">'[5]ePSM Header Data Page'!$Q$3</definedName>
    <definedName name="FO_Dental_report_has_xml_ind" hidden="1">'[5]ePSM Dental FO Page'!$D$3</definedName>
    <definedName name="formulary_curr" hidden="1">'[5]ePSM RxClaim Data Page'!$B$15</definedName>
    <definedName name="formulary_prior" hidden="1">'[5]ePSM RxClaim Data Page'!$E$15</definedName>
    <definedName name="FOV_01_Range" hidden="1">#REF!</definedName>
    <definedName name="FOV_02_Range" hidden="1">#REF!</definedName>
    <definedName name="FOV_03_Range" hidden="1">#REF!</definedName>
    <definedName name="FOV_04_Range" hidden="1">#REF!</definedName>
    <definedName name="FOV_05_Range" hidden="1">#REF!</definedName>
    <definedName name="FOV_06_Range" hidden="1">#REF!</definedName>
    <definedName name="FOV_07_Range" hidden="1">#REF!</definedName>
    <definedName name="FOV_08_Range" hidden="1">#REF!</definedName>
    <definedName name="FOV_09_Range" hidden="1">#REF!</definedName>
    <definedName name="FOV_10_Range" hidden="1">#REF!</definedName>
    <definedName name="FOV_11_Range" hidden="1">#REF!</definedName>
    <definedName name="FOV_12_Range" hidden="1">#REF!</definedName>
    <definedName name="FOV_13_Range" hidden="1">#REF!</definedName>
    <definedName name="FOV_14_Range" hidden="1">#REF!</definedName>
    <definedName name="FOV_15_Range" hidden="1">#REF!</definedName>
    <definedName name="FOV_30_Range" hidden="1">#REF!</definedName>
    <definedName name="FOV_40_Range" hidden="1">#REF!</definedName>
    <definedName name="FOV_41_Range" hidden="1">#REF!</definedName>
    <definedName name="FOV_42_Range" hidden="1">#REF!</definedName>
    <definedName name="FOV_43_Range" hidden="1">#REF!</definedName>
    <definedName name="FOV_44_Range" hidden="1">#REF!</definedName>
    <definedName name="FOV_45_Range" hidden="1">#REF!</definedName>
    <definedName name="FOV_46_Range" hidden="1">#REF!</definedName>
    <definedName name="FOV_47_Range" hidden="1">#REF!</definedName>
    <definedName name="FOV_48_Range" hidden="1">#REF!</definedName>
    <definedName name="FOV_49_Range" hidden="1">#REF!</definedName>
    <definedName name="FOV_50_Range" hidden="1">#REF!</definedName>
    <definedName name="FOV_51_Range" hidden="1">#REF!</definedName>
    <definedName name="FOV_52_Range" hidden="1">#REF!</definedName>
    <definedName name="FOV_53_Range" hidden="1">#REF!</definedName>
    <definedName name="FOV_54_Range" hidden="1">#REF!</definedName>
    <definedName name="FOV_55_Range" hidden="1">#REF!</definedName>
    <definedName name="FOV_56_Range" hidden="1">#REF!</definedName>
    <definedName name="FOV_57_Range" hidden="1">#REF!</definedName>
    <definedName name="FOV_58_Range" hidden="1">#REF!</definedName>
    <definedName name="FOV_59_Range" hidden="1">#REF!</definedName>
    <definedName name="FOV_99_Range" hidden="1">#REF!</definedName>
    <definedName name="FOV_DN_Range" hidden="1">#REF!</definedName>
    <definedName name="FOV_RX_Range" hidden="1">#REF!</definedName>
    <definedName name="FOV_SI_Dental_Range" hidden="1">#REF!</definedName>
    <definedName name="FOV_SI_Pharmacy_Range" hidden="1">#REF!</definedName>
    <definedName name="FOV_SI_Product_01_Range" hidden="1">#REF!</definedName>
    <definedName name="FOV_SI_Product_05_Range" hidden="1">#REF!</definedName>
    <definedName name="fsetavg">#REF!</definedName>
    <definedName name="FundCode" hidden="1">'[5]ePSM Header Data Page'!#REF!</definedName>
    <definedName name="Gang_Intervention___Projec_Onward___475_487">#REF!</definedName>
    <definedName name="generic_curr" hidden="1">'[5]ePSM RxClaim Data Page'!$B$12</definedName>
    <definedName name="generic_prior" hidden="1">'[5]ePSM RxClaim Data Page'!$E$12</definedName>
    <definedName name="generic_subst_curr" hidden="1">'[5]ePSM RxClaim Data Page'!$B$13</definedName>
    <definedName name="generic_subst_prior" hidden="1">'[5]ePSM RxClaim Data Page'!$E$13</definedName>
    <definedName name="generic_util_curr" hidden="1">'[5]ePSM RxClaim Data Page'!$B$72</definedName>
    <definedName name="generic_util_prior" hidden="1">'[5]ePSM RxClaim Data Page'!$E$72</definedName>
    <definedName name="GenericAverageCopay" hidden="1">'[5]Rx Key Stat by Generic page'!#REF!</definedName>
    <definedName name="GI">[4]Main!$B$29</definedName>
    <definedName name="GICommissionType">[4]Main!$D$29</definedName>
    <definedName name="GICommissionValue">[4]Main!$E$29</definedName>
    <definedName name="GIOnly">[4]Main!$AF$3</definedName>
    <definedName name="GIPremInc">[4]Main!$C$29</definedName>
    <definedName name="gpi_name_class_A_curr" hidden="1">'[5]ePSM RxClaim Data Page'!$H$3</definedName>
    <definedName name="gpi_name_class_A_prior" hidden="1">'[5]ePSM RxClaim Data Page'!$K$3</definedName>
    <definedName name="gpi_name_class_B_curr" hidden="1">'[5]ePSM RxClaim Data Page'!$H$7</definedName>
    <definedName name="gpi_name_class_B_prior" hidden="1">'[5]ePSM RxClaim Data Page'!$K$7</definedName>
    <definedName name="gpi_name_class_C_curr" hidden="1">'[5]ePSM RxClaim Data Page'!$H$11</definedName>
    <definedName name="gpi_name_class_C_prior" hidden="1">'[5]ePSM RxClaim Data Page'!$K$11</definedName>
    <definedName name="gpi_name_class_D_curr" hidden="1">'[5]ePSM RxClaim Data Page'!$H$15</definedName>
    <definedName name="gpi_name_class_D_prior" hidden="1">'[5]ePSM RxClaim Data Page'!$K$15</definedName>
    <definedName name="gpi_name_class_E_curr" hidden="1">'[5]ePSM RxClaim Data Page'!$H$19</definedName>
    <definedName name="gpi_name_class_E_prior" hidden="1">'[5]ePSM RxClaim Data Page'!$K$19</definedName>
    <definedName name="gpi_name_class_F_curr" hidden="1">'[5]ePSM RxClaim Data Page'!$H$23</definedName>
    <definedName name="gpi_name_class_F_prior" hidden="1">'[5]ePSM RxClaim Data Page'!$K$23</definedName>
    <definedName name="gpi_name_class_G_curr" hidden="1">'[5]ePSM RxClaim Data Page'!$H$27</definedName>
    <definedName name="gpi_name_class_G_prior" hidden="1">'[5]ePSM RxClaim Data Page'!$K$27</definedName>
    <definedName name="gpi_name_class_H_curr" hidden="1">'[5]ePSM RxClaim Data Page'!$H$31</definedName>
    <definedName name="gpi_name_class_H_prior" hidden="1">'[5]ePSM RxClaim Data Page'!$K$31</definedName>
    <definedName name="gpi_name_class_I_curr" hidden="1">'[5]ePSM RxClaim Data Page'!$H$35</definedName>
    <definedName name="gpi_name_class_I_prior" hidden="1">'[5]ePSM RxClaim Data Page'!$K$35</definedName>
    <definedName name="gpi_name_class_J_curr" hidden="1">'[5]ePSM RxClaim Data Page'!$H$39</definedName>
    <definedName name="gpi_name_class_J_prior" hidden="1">'[5]ePSM RxClaim Data Page'!$K$39</definedName>
    <definedName name="gpi_name_class_K_curr" hidden="1">'[5]ePSM RxClaim Data Page'!$H$43</definedName>
    <definedName name="gpi_name_class_K_prior" hidden="1">'[5]ePSM RxClaim Data Page'!$K$43</definedName>
    <definedName name="gpi_name_class_L_curr" hidden="1">'[5]ePSM RxClaim Data Page'!$H$47</definedName>
    <definedName name="gpi_name_class_L_prior" hidden="1">'[5]ePSM RxClaim Data Page'!$K$47</definedName>
    <definedName name="gpi_name_class_M_curr" hidden="1">'[5]ePSM RxClaim Data Page'!$H$51</definedName>
    <definedName name="gpi_name_class_M_prior" hidden="1">'[5]ePSM RxClaim Data Page'!$K$51</definedName>
    <definedName name="gpi_name_class_N_curr" hidden="1">'[5]ePSM RxClaim Data Page'!$H$55</definedName>
    <definedName name="gpi_name_class_N_prior" hidden="1">'[5]ePSM RxClaim Data Page'!$K$55</definedName>
    <definedName name="gpi_name_class_O_curr" hidden="1">'[5]ePSM RxClaim Data Page'!$H$59</definedName>
    <definedName name="gpi_name_class_O_prior" hidden="1">'[5]ePSM RxClaim Data Page'!$K$59</definedName>
    <definedName name="gpi_name_class_OTHER_curr" hidden="1">'[5]ePSM RxClaim Data Page'!$H$75</definedName>
    <definedName name="gpi_name_class_OTHER_prior" hidden="1">'[5]ePSM RxClaim Data Page'!$K$75</definedName>
    <definedName name="gpi_name_class_P_curr" hidden="1">'[5]ePSM RxClaim Data Page'!$H$63</definedName>
    <definedName name="gpi_name_class_P_prior" hidden="1">'[5]ePSM RxClaim Data Page'!$K$63</definedName>
    <definedName name="gpi_name_class_Q_curr" hidden="1">'[5]ePSM RxClaim Data Page'!$H$67</definedName>
    <definedName name="gpi_name_class_Q_prior" hidden="1">'[5]ePSM RxClaim Data Page'!$K$67</definedName>
    <definedName name="gpi_name_class_R_curr" hidden="1">'[5]ePSM RxClaim Data Page'!$H$71</definedName>
    <definedName name="gpi_name_class_R_prior" hidden="1">'[5]ePSM RxClaim Data Page'!$K$71</definedName>
    <definedName name="GroupNbr">[4]Main!$B$22</definedName>
    <definedName name="Guarantee">[4]Main!$B$41</definedName>
    <definedName name="h" hidden="1">{#N/A,#N/A,TRUE,"B&amp;M Med";#N/A,#N/A,TRUE,"CMED";#N/A,#N/A,TRUE,"Dental";#N/A,#N/A,TRUE,"Dev_Fund";#N/A,#N/A,TRUE,"SFGP Factor Calculation";#N/A,#N/A,TRUE,"Summary of Monthly Billing"}</definedName>
    <definedName name="Health_Profile_Top_10_Dis_Med_HPD_Range" hidden="1">'[5]HPD page'!$A$1:$M$45</definedName>
    <definedName name="HospIPUsageAvgPaid1">'[4]Utilization (Internal)'!$D$65</definedName>
    <definedName name="HospIPUsageAvgPaid2">'[4]Utilization (Internal)'!$D$66</definedName>
    <definedName name="HospIPUsageAvgPaid3">'[4]Utilization (Internal)'!$D$67</definedName>
    <definedName name="HospIPUsageAvgPaid4">'[4]Utilization (Internal)'!$D$68</definedName>
    <definedName name="HospIPUsageAvgPaid5">'[4]Utilization (Internal)'!$D$69</definedName>
    <definedName name="HospIPUsageBOBAdmissions1">'[4]Utilization (Internal)'!$C$65</definedName>
    <definedName name="HospIPUsageBOBAdmissions2">'[4]Utilization (Internal)'!$C$66</definedName>
    <definedName name="HospIPUsageBOBAdmissions3">'[4]Utilization (Internal)'!$C$67</definedName>
    <definedName name="HospIPUsageBOBAdmissions4">'[4]Utilization (Internal)'!$C$68</definedName>
    <definedName name="HospIPUsageBOBAdmissions5">'[4]Utilization (Internal)'!$C$69</definedName>
    <definedName name="HospIPUsageBOBPaid1">'[4]Utilization (Internal)'!$E$65</definedName>
    <definedName name="HospIPUsageBOBPaid2">'[4]Utilization (Internal)'!$E$66</definedName>
    <definedName name="HospIPUsageBOBPaid3">'[4]Utilization (Internal)'!$E$67</definedName>
    <definedName name="HospIPUsageBOBPaid4">'[4]Utilization (Internal)'!$E$68</definedName>
    <definedName name="HospIPUsageBOBPaid5">'[4]Utilization (Internal)'!$E$69</definedName>
    <definedName name="HospIPUsageCondition1">'[4]Utilization (Internal)'!$A$65</definedName>
    <definedName name="HospIPUsageCondition2">'[4]Utilization (Internal)'!$A$66</definedName>
    <definedName name="HospIPUsageCondition3">'[4]Utilization (Internal)'!$A$67</definedName>
    <definedName name="HospIPUsageCondition4">'[4]Utilization (Internal)'!$A$68</definedName>
    <definedName name="HospIPUsageCondition5">'[4]Utilization (Internal)'!$A$69</definedName>
    <definedName name="HospIPUsageNbrAdmissions1">'[4]Utilization (Internal)'!$B$65</definedName>
    <definedName name="HospIPUsageNbrAdmissions2">'[4]Utilization (Internal)'!$B$66</definedName>
    <definedName name="HospIPUsageNbrAdmissions3">'[4]Utilization (Internal)'!$B$67</definedName>
    <definedName name="HospIPUsageNbrAdmissions4">'[4]Utilization (Internal)'!$B$68</definedName>
    <definedName name="HospIPUsageNbrAdmissions5">'[4]Utilization (Internal)'!$B$69</definedName>
    <definedName name="HospIPUsageTotalAvgPaid">'[4]Utilization (Internal)'!$D$70</definedName>
    <definedName name="HospIPUsageTotalBOBAdmissions">'[4]Utilization (Internal)'!$C$70</definedName>
    <definedName name="HospIPUsageTotalBOBPaid">'[4]Utilization (Internal)'!$E$70</definedName>
    <definedName name="HospIPUsageTotalNbrAdmissions">'[4]Utilization (Internal)'!$B$70</definedName>
    <definedName name="Hospital_Profile_Home" hidden="1">'[5]Hospital Prof Medical page'!$A$1</definedName>
    <definedName name="Hospital_Profile_Medical_Range" hidden="1">'[5]Hospital Prof Medical page'!$C$6:$O$38</definedName>
    <definedName name="Hospital_Profile_Medical_Range2" hidden="1">'[5]Hospital Prof Medical page'!$C$6:$O$38</definedName>
    <definedName name="Hospital_Profile_Range" hidden="1">'[5]Hospital Prof Medical page'!$A$8:$A$38</definedName>
    <definedName name="HPD_bob_prevalence_asthma_curr" hidden="1">'[5]ePSM Medical Data Page'!$BI$18</definedName>
    <definedName name="HPD_bob_prevalence_asthma_prior" hidden="1">'[5]ePSM Medical Data Page'!$BL$18</definedName>
    <definedName name="HPD_bob_prevalence_coronary_artery_disease_curr" hidden="1">'[5]ePSM Medical Data Page'!$BI$20</definedName>
    <definedName name="HPD_bob_prevalence_coronary_artery_disease_prior" hidden="1">'[5]ePSM Medical Data Page'!$BL$20</definedName>
    <definedName name="HPD_bob_prevalence_diabetes_curr" hidden="1">'[5]ePSM Medical Data Page'!$BI$21</definedName>
    <definedName name="HPD_bob_prevalence_diabetes_prior" hidden="1">'[5]ePSM Medical Data Page'!$BL$21</definedName>
    <definedName name="HPD_bob_prevalence_heart_failure_curr" hidden="1">'[5]ePSM Medical Data Page'!$BI$19</definedName>
    <definedName name="HPD_bob_prevalence_heart_failure_prior" hidden="1">'[5]ePSM Medical Data Page'!$BL$19</definedName>
    <definedName name="HPD_bob_prevalence_low_back_curr" hidden="1">'[5]ePSM Medical Data Page'!$BI$22</definedName>
    <definedName name="HPD_bob_prevalence_low_back_prior" hidden="1">'[5]ePSM Medical Data Page'!$BL$22</definedName>
    <definedName name="HPD_bob_prevalence_other_curr" hidden="1">'[5]ePSM Medical Data Page'!$BI$23</definedName>
    <definedName name="HPD_bob_prevalence_other_prior" hidden="1">'[5]ePSM Medical Data Page'!$BL$23</definedName>
    <definedName name="HPD_Delete_Range" hidden="1">'[5]HPD page'!$A$1:$M$46</definedName>
    <definedName name="hpd_hard_coded_bob" hidden="1">'[5]HPD page'!#REF!</definedName>
    <definedName name="HPD_No_Obs_Found_Range" hidden="1">'[5]HPD page'!$A$4</definedName>
    <definedName name="HPD_number_claimants_asthma_curr" hidden="1">'[5]ePSM Medical Data Page'!$BI$6</definedName>
    <definedName name="HPD_number_claimants_asthma_prior" hidden="1">'[5]ePSM Medical Data Page'!$BL$6</definedName>
    <definedName name="HPD_number_claimants_coronary_artery_disease_curr" hidden="1">'[5]ePSM Medical Data Page'!$BI$10</definedName>
    <definedName name="HPD_number_claimants_coronary_artery_disease_prior" hidden="1">'[5]ePSM Medical Data Page'!$BL$10</definedName>
    <definedName name="HPD_number_claimants_diabetes_curr" hidden="1">'[5]ePSM Medical Data Page'!$BI$12</definedName>
    <definedName name="HPD_number_claimants_diabetes_prior" hidden="1">'[5]ePSM Medical Data Page'!$BL$12</definedName>
    <definedName name="HPD_number_claimants_heart_failure_curr" hidden="1">'[5]ePSM Medical Data Page'!$BI$8</definedName>
    <definedName name="HPD_number_claimants_heart_failure_prior" hidden="1">'[5]ePSM Medical Data Page'!$BL$8</definedName>
    <definedName name="HPD_number_claimants_low_back_curr" hidden="1">'[5]ePSM Medical Data Page'!$BI$14</definedName>
    <definedName name="HPD_number_claimants_low_back_prior" hidden="1">'[5]ePSM Medical Data Page'!$BL$14</definedName>
    <definedName name="HPD_number_claimants_other_curr" hidden="1">'[5]ePSM Medical Data Page'!$BI$16</definedName>
    <definedName name="HPD_number_claimants_other_prior" hidden="1">'[5]ePSM Medical Data Page'!$BL$16</definedName>
    <definedName name="HPD_number_claimants_total_curr" hidden="1">'[5]ePSM Medical Data Page'!$BI$3</definedName>
    <definedName name="HPD_number_claimants_total_prior" hidden="1">'[5]ePSM Medical Data Page'!$BL$3</definedName>
    <definedName name="HPD_paid_amt_asthma_curr" hidden="1">'[5]ePSM Medical Data Page'!$BI$7</definedName>
    <definedName name="HPD_paid_amt_asthma_prior" hidden="1">'[5]ePSM Medical Data Page'!$BL$7</definedName>
    <definedName name="HPD_paid_amt_coronary_artery_disease_curr" hidden="1">'[5]ePSM Medical Data Page'!$BI$11</definedName>
    <definedName name="HPD_paid_amt_coronary_artery_disease_prior" hidden="1">'[5]ePSM Medical Data Page'!$BL$11</definedName>
    <definedName name="HPD_paid_amt_diabetes_curr" hidden="1">'[5]ePSM Medical Data Page'!$BI$13</definedName>
    <definedName name="HPD_paid_amt_diabetes_prior" hidden="1">'[5]ePSM Medical Data Page'!$BL$13</definedName>
    <definedName name="HPD_paid_amt_heart_failure_curr" hidden="1">'[5]ePSM Medical Data Page'!$BI$9</definedName>
    <definedName name="HPD_paid_amt_heart_failure_prior" hidden="1">'[5]ePSM Medical Data Page'!$BL$9</definedName>
    <definedName name="HPD_paid_amt_low_back_curr" hidden="1">'[5]ePSM Medical Data Page'!$BI$15</definedName>
    <definedName name="HPD_paid_amt_low_back_prior" hidden="1">'[5]ePSM Medical Data Page'!$BL$15</definedName>
    <definedName name="HPD_paid_amt_other_curr" hidden="1">'[5]ePSM Medical Data Page'!$BI$17</definedName>
    <definedName name="HPD_paid_amt_other_prior" hidden="1">'[5]ePSM Medical Data Page'!$BL$17</definedName>
    <definedName name="HPD_paid_amt_total_curr" hidden="1">'[5]ePSM Medical Data Page'!$BI$4</definedName>
    <definedName name="HPD_paid_amt_total_prior" hidden="1">'[5]ePSM Medical Data Page'!$BL$4</definedName>
    <definedName name="HPD_Rows_6_7" hidden="1">'[5]HPD page'!$A$6:$IV$7</definedName>
    <definedName name="HPD_total_population_curr" hidden="1">'[5]ePSM Medical Data Page'!$BI$5</definedName>
    <definedName name="HPD_total_population_prior" hidden="1">'[5]ePSM Medical Data Page'!$BL$5</definedName>
    <definedName name="Human_Capital_Income_Statement">#REF!</definedName>
    <definedName name="Human_Capital_Return_On_Investment">#REF!</definedName>
    <definedName name="IF_FORM1">#REF!</definedName>
    <definedName name="IHS">[4]Main!$D$30</definedName>
    <definedName name="impact_na_range1" hidden="1">'[5]Impact of Catastrophics page'!$J$10:$J$15</definedName>
    <definedName name="Impact_of_Catastrophic_Medical_Range" hidden="1">'[5]Impact of Catastrophics page'!$A$1:$J$48</definedName>
    <definedName name="IncEndDateCurr" hidden="1">'[5]ePSM Header Data Page'!$B$8</definedName>
    <definedName name="IncEndDatePrior" hidden="1">'[5]ePSM Header Data Page'!$B$9</definedName>
    <definedName name="IncludedNotIncluded">'[4]Program &amp; Services ASC'!$M$6:$M$8</definedName>
    <definedName name="IncStartDateCurr" hidden="1">'[5]ePSM Header Data Page'!$B$6</definedName>
    <definedName name="IncStartDatePrior" hidden="1">'[5]ePSM Header Data Page'!$B$7</definedName>
    <definedName name="Intangible_Benefits_Summary">#REF!</definedName>
    <definedName name="IOCPercent">#REF!</definedName>
    <definedName name="IP_MDC_Analysis_Medical_Range" hidden="1">'[5]IP MDC Analysis Med page'!$A$1:$S$38</definedName>
    <definedName name="ip_mdc_na_bob_column1" hidden="1">'[5]IP MDC Analysis Med page'!$O$10:$O$34</definedName>
    <definedName name="IT">#REF!</definedName>
    <definedName name="j" hidden="1">{#N/A,#N/A,FALSE,"Summary of Monthly Billing";#N/A,#N/A,FALSE,"Narrative  ";#N/A,#N/A,FALSE,"Exp Analysis - RX";#N/A,#N/A,FALSE,"Experience Analysis for Funding";#N/A,#N/A,FALSE,"Development of Funding Reqrmnts";#N/A,#N/A,FALSE,"SFGP Factor Calculation";#N/A,#N/A,FALSE,"Official Notification Letter"}</definedName>
    <definedName name="Job_Number">#REF!</definedName>
    <definedName name="Job_Submitter">#REF!</definedName>
    <definedName name="journal_entry">#REF!</definedName>
    <definedName name="Jul">'[9]June Pivot Data'!#REF!</definedName>
    <definedName name="June">'[9]June Pivot Data'!#REF!</definedName>
    <definedName name="Key_Statistics_Dental_Range" hidden="1">#REF!</definedName>
    <definedName name="Key_Statistics_Medical_Range" hidden="1">'[5]Key Statistics Medical page'!$A$1:$L$43</definedName>
    <definedName name="KeyStatsCapsPaidAmtCurrent">'[4]Utilization (Internal)'!$C$21</definedName>
    <definedName name="KeyStatsCapsPaidAmtPrior">'[4]Utilization (Internal)'!$B$21</definedName>
    <definedName name="KeyStatsInpatientPaidAmtBOB">'[4]Utilization (Internal)'!$E$19</definedName>
    <definedName name="KeyStatsInpatientPaidAmtCurrent">'[4]Utilization (Internal)'!$C$19</definedName>
    <definedName name="KeyStatsInpatientPaidAmtPrior">'[4]Utilization (Internal)'!$B$19</definedName>
    <definedName name="KeyStatsOutpatientPaidAmtBOB">'[4]Utilization (Internal)'!$E$20</definedName>
    <definedName name="KeyStatsOutpatientPaidAmtCurrent">'[4]Utilization (Internal)'!$C$20</definedName>
    <definedName name="KeyStatsOutpatientPaidAmtPrior">'[4]Utilization (Internal)'!$B$20</definedName>
    <definedName name="KeyStatsPharmacyClaimsBOB">'[4]Utilization (Internal)'!$E$23</definedName>
    <definedName name="KeyStatsPharmacyClaimsCurrent">'[4]Utilization (Internal)'!$C$23</definedName>
    <definedName name="KeyStatsPharmacyClaimsPrior">'[4]Utilization (Internal)'!$B$23</definedName>
    <definedName name="LetterFIAetDiff">'[4]Renewal Letter FI'!$A$50</definedName>
    <definedName name="LetterFIAss">'[4]Renewal Letter FI'!$A$38</definedName>
    <definedName name="LetterFICustNotif">'[4]Renewal Letter FI'!$A$42</definedName>
    <definedName name="LetterFIMAPremContr">'[4]Renewal Letter FI'!$A$47</definedName>
    <definedName name="level_c_d_user_ind" hidden="1">'[5]ePSM Header Data Page'!$B$29</definedName>
    <definedName name="LevelBUtilDesc">'[4]Utilization (Internal)'!$A$1:$A$6</definedName>
    <definedName name="LISC_Financial_Opportunity_Center___455">#REF!</definedName>
    <definedName name="lookup_report_name" hidden="1">'[5]ePSM Header Data Page'!#REF!</definedName>
    <definedName name="Low_Threshold" hidden="1">'[5]Med Cat - Curr page'!#REF!</definedName>
    <definedName name="M_OInvoice">#REF!</definedName>
    <definedName name="MACROS">#REF!</definedName>
    <definedName name="Mapping_All">[10]Mapping!$B$2:$K$35,[10]Mapping!$B$38:$B$39,[10]Mapping!$B$43:$B$52,[10]Mapping!$B$41</definedName>
    <definedName name="may_pivot_data">#REF!</definedName>
    <definedName name="MDC_Analysis_Medical_Range" hidden="1">'[5]MDC Analysis Medical page'!$A$1:$S$38</definedName>
    <definedName name="MDC_CD_00" hidden="1">'[5]ePSM Medical Data Page'!$BD$3</definedName>
    <definedName name="MDC_CD_01" hidden="1">'[5]ePSM Medical Data Page'!$BD$4</definedName>
    <definedName name="MDC_CD_02" hidden="1">'[5]ePSM Medical Data Page'!$BD$5</definedName>
    <definedName name="MDC_CD_03" hidden="1">'[5]ePSM Medical Data Page'!$BD$6</definedName>
    <definedName name="MDC_CD_04" hidden="1">'[5]ePSM Medical Data Page'!$BD$7</definedName>
    <definedName name="MDC_CD_05" hidden="1">'[5]ePSM Medical Data Page'!$BD$8</definedName>
    <definedName name="MDC_CD_06" hidden="1">'[5]ePSM Medical Data Page'!$BD$9</definedName>
    <definedName name="MDC_CD_07" hidden="1">'[5]ePSM Medical Data Page'!$BD$10</definedName>
    <definedName name="MDC_CD_08" hidden="1">'[5]ePSM Medical Data Page'!$BD$11</definedName>
    <definedName name="MDC_CD_09" hidden="1">'[5]ePSM Medical Data Page'!$BD$12</definedName>
    <definedName name="MDC_CD_10" hidden="1">'[5]ePSM Medical Data Page'!$BD$13</definedName>
    <definedName name="MDC_CD_11" hidden="1">'[5]ePSM Medical Data Page'!$BD$14</definedName>
    <definedName name="MDC_CD_12" hidden="1">'[5]ePSM Medical Data Page'!$BD$15</definedName>
    <definedName name="MDC_CD_13" hidden="1">'[5]ePSM Medical Data Page'!$BD$16</definedName>
    <definedName name="MDC_CD_14" hidden="1">'[5]ePSM Medical Data Page'!$BD$17</definedName>
    <definedName name="MDC_CD_15" hidden="1">'[5]ePSM Medical Data Page'!$BD$18</definedName>
    <definedName name="MDC_CD_16" hidden="1">'[5]ePSM Medical Data Page'!$BD$19</definedName>
    <definedName name="MDC_CD_17" hidden="1">'[5]ePSM Medical Data Page'!$BD$20</definedName>
    <definedName name="MDC_CD_18" hidden="1">'[5]ePSM Medical Data Page'!$BD$21</definedName>
    <definedName name="MDC_CD_19" hidden="1">'[5]ePSM Medical Data Page'!$BD$22</definedName>
    <definedName name="MDC_CD_20" hidden="1">'[5]ePSM Medical Data Page'!$BD$23</definedName>
    <definedName name="MDC_CD_21" hidden="1">'[5]ePSM Medical Data Page'!$BD$24</definedName>
    <definedName name="MDC_CD_22" hidden="1">'[5]ePSM Medical Data Page'!$BD$25</definedName>
    <definedName name="MDC_CD_23" hidden="1">'[5]ePSM Medical Data Page'!$BD$26</definedName>
    <definedName name="MDC_MDC_Label" hidden="1">'[5]MDC Analysis Medical page'!$A$9</definedName>
    <definedName name="MDC_MDC_Label_Paste" hidden="1">'[5]MDC Analysis Medical page'!$A$8</definedName>
    <definedName name="mdc_na_bob_column1" hidden="1">'[5]MDC Analysis Medical page'!$K$10:$K$34</definedName>
    <definedName name="mdc_na_bob_column2" hidden="1">'[5]MDC Analysis Medical page'!$O$10:$O$34</definedName>
    <definedName name="mdc_na_bob_column3" hidden="1">'[5]MDC Analysis Medical page'!$S$10:$S$34</definedName>
    <definedName name="MDC_Range_C7_G8" hidden="1">'[5]MDC Analysis Medical page'!$C$7:$G$8</definedName>
    <definedName name="MDC_Range_I7" hidden="1">'[5]MDC Analysis Medical page'!$I$7</definedName>
    <definedName name="MDC_Range_I7_S8" hidden="1">'[5]MDC Analysis Medical page'!$I$7:$S$8</definedName>
    <definedName name="MDC_Range_I8" hidden="1">'[5]MDC Analysis Medical page'!$I$8</definedName>
    <definedName name="MDC_Range_J9_K33" hidden="1">'[5]MDC Analysis Medical page'!$J$10:$K$34</definedName>
    <definedName name="MDC_Range_L9_M33" hidden="1">'[5]MDC Analysis Medical page'!$N$10:$O$34</definedName>
    <definedName name="MDC_Range_N9_O33" hidden="1">'[5]MDC Analysis Medical page'!$R$10:$S$34</definedName>
    <definedName name="MDC_Range_Row8" hidden="1">'[5]MDC Analysis Medical page'!$A$8:$IV$8</definedName>
    <definedName name="MDC_Row9_Range" hidden="1">'[5]MDC Analysis Medical page'!$A$9:$IV$9</definedName>
    <definedName name="med">[7]Worksite!#REF!</definedName>
    <definedName name="Med_admin_savings_amt_curr" hidden="1">'[5]ePSM Medical Data Page'!#REF!</definedName>
    <definedName name="Med_admin_savings_amt_prior" hidden="1">'[5]ePSM Medical Data Page'!#REF!</definedName>
    <definedName name="Med_admit_count_curr" hidden="1">'[5]ePSM Medical Data Page'!$B$6</definedName>
    <definedName name="Med_admit_count_prior" hidden="1">'[5]ePSM Medical Data Page'!$E$6</definedName>
    <definedName name="Med_allowed_amt_curr" hidden="1">'[5]ePSM Medical Data Page'!$B$22</definedName>
    <definedName name="Med_allowed_amt_prior" hidden="1">'[5]ePSM Medical Data Page'!$E$22</definedName>
    <definedName name="Med_amb_billed_amt_curr" hidden="1">'[5]ePSM Medical Data Page'!$B$42</definedName>
    <definedName name="Med_amb_billed_amt_prior" hidden="1">'[5]ePSM Medical Data Page'!$E$42</definedName>
    <definedName name="Med_amb_billed_network_curr" hidden="1">'[5]ePSM Medical Data Page'!$T$5</definedName>
    <definedName name="Med_amb_billed_network_prior" hidden="1">'[5]ePSM Medical Data Page'!$W$5</definedName>
    <definedName name="Med_amb_network_discount_curr" hidden="1">'[5]ePSM Medical Data Page'!$T$6</definedName>
    <definedName name="Med_amb_network_discount_prior" hidden="1">'[5]ePSM Medical Data Page'!$W$6</definedName>
    <definedName name="Med_amb_paid_amt_above_threshold_curr" hidden="1">'[5]ePSM Medical Data Page'!$B$17</definedName>
    <definedName name="Med_amb_paid_amt_above_threshold_prior" hidden="1">'[5]ePSM Medical Data Page'!$E$17</definedName>
    <definedName name="Med_amb_paid_amt_curr" hidden="1">'[5]ePSM Medical Data Page'!$B$5</definedName>
    <definedName name="Med_amb_paid_amt_prior" hidden="1">'[5]ePSM Medical Data Page'!$E$5</definedName>
    <definedName name="Med_amb_surgery_count_curr" hidden="1">'[5]ePSM Medical Data Page'!$B$10</definedName>
    <definedName name="Med_amb_surgery_count_prior" hidden="1">'[5]ePSM Medical Data Page'!$E$10</definedName>
    <definedName name="Med_avg_age_members_curr" hidden="1">'[5]ePSM Member Data Page'!$B$21</definedName>
    <definedName name="Med_avg_age_members_prior" hidden="1">'[5]ePSM Member Data Page'!$F$21</definedName>
    <definedName name="Med_billed_amt_amb_surgeries_curr" hidden="1">'[5]ePSM Medical Data Page'!$Z$49</definedName>
    <definedName name="Med_billed_amt_amb_surgeries_prior" hidden="1">'[5]ePSM Medical Data Page'!$AC$49</definedName>
    <definedName name="Med_billed_amt_amb_visits_curr" hidden="1">'[5]ePSM Medical Data Page'!$Z$44</definedName>
    <definedName name="Med_billed_amt_amb_visits_prior" hidden="1">'[5]ePSM Medical Data Page'!$AC$44</definedName>
    <definedName name="Med_billed_amt_curr" hidden="1">'[5]ePSM Medical Data Page'!$B$40</definedName>
    <definedName name="Med_billed_amt_er_visits_curr" hidden="1">'[5]ePSM Medical Data Page'!$Z$45</definedName>
    <definedName name="Med_billed_amt_er_visits_prior" hidden="1">'[5]ePSM Medical Data Page'!$AC$45</definedName>
    <definedName name="Med_billed_amt_female_0_19_curr" hidden="1">'[5]ePSM Medical Data Page'!$H$27</definedName>
    <definedName name="Med_billed_amt_female_0_19_prior" hidden="1">'[5]ePSM Medical Data Page'!$K$27</definedName>
    <definedName name="Med_billed_amt_female_20_44_curr" hidden="1">'[5]ePSM Medical Data Page'!$H$28</definedName>
    <definedName name="Med_billed_amt_female_20_44_prior" hidden="1">'[5]ePSM Medical Data Page'!$K$28</definedName>
    <definedName name="Med_billed_amt_female_45_64_curr" hidden="1">'[5]ePSM Medical Data Page'!$H$29</definedName>
    <definedName name="Med_billed_amt_female_45_64_prior" hidden="1">'[5]ePSM Medical Data Page'!$K$29</definedName>
    <definedName name="Med_billed_amt_female_65_over_curr" hidden="1">'[5]ePSM Medical Data Page'!$H$30</definedName>
    <definedName name="Med_billed_amt_female_65_over_prior" hidden="1">'[5]ePSM Medical Data Page'!$K$30</definedName>
    <definedName name="Med_billed_amt_home_health_curr" hidden="1">'[5]ePSM Medical Data Page'!$Z$54</definedName>
    <definedName name="Med_billed_amt_home_health_prior" hidden="1">'[5]ePSM Medical Data Page'!$AC$54</definedName>
    <definedName name="Med_billed_amt_inp_days_curr" hidden="1">'[5]ePSM Medical Data Page'!$Z$43</definedName>
    <definedName name="Med_billed_amt_inp_days_prior" hidden="1">'[5]ePSM Medical Data Page'!$AC$43</definedName>
    <definedName name="Med_billed_amt_inp_surgeries_curr" hidden="1">'[5]ePSM Medical Data Page'!$Z$48</definedName>
    <definedName name="Med_billed_amt_inp_surgeries_prior" hidden="1">'[5]ePSM Medical Data Page'!$AC$48</definedName>
    <definedName name="Med_billed_amt_lab_serv_curr" hidden="1">'[5]ePSM Medical Data Page'!$Z$53</definedName>
    <definedName name="Med_billed_amt_lab_serv_prior" hidden="1">'[5]ePSM Medical Data Page'!$AC$53</definedName>
    <definedName name="Med_billed_amt_male_0_19_curr" hidden="1">'[5]ePSM Medical Data Page'!$H$31</definedName>
    <definedName name="Med_billed_amt_male_0_19_prior" hidden="1">'[5]ePSM Medical Data Page'!$K$31</definedName>
    <definedName name="Med_billed_amt_male_20_44_curr" hidden="1">'[5]ePSM Medical Data Page'!$H$32</definedName>
    <definedName name="Med_billed_amt_male_20_44_prior" hidden="1">'[5]ePSM Medical Data Page'!$K$32</definedName>
    <definedName name="Med_billed_amt_male_45_64_curr" hidden="1">'[5]ePSM Medical Data Page'!$H$33</definedName>
    <definedName name="Med_billed_amt_male_45_64_prior" hidden="1">'[5]ePSM Medical Data Page'!$K$33</definedName>
    <definedName name="Med_billed_amt_male_65_over_curr" hidden="1">'[5]ePSM Medical Data Page'!$H$34</definedName>
    <definedName name="Med_billed_amt_male_65_over_prior" hidden="1">'[5]ePSM Medical Data Page'!$K$34</definedName>
    <definedName name="Med_billed_amt_med_rx_curr" hidden="1">'[5]ePSM Medical Data Page'!$Z$56</definedName>
    <definedName name="Med_billed_amt_med_rx_prior" hidden="1">'[5]ePSM Medical Data Page'!$AC$56</definedName>
    <definedName name="Med_billed_amt_med_visits_curr" hidden="1">'[5]ePSM Medical Data Page'!$Z$51</definedName>
    <definedName name="Med_billed_amt_med_visits_prior" hidden="1">'[5]ePSM Medical Data Page'!$AC$51</definedName>
    <definedName name="Med_billed_amt_mental_health_curr" hidden="1">'[5]ePSM Medical Data Page'!$Z$55</definedName>
    <definedName name="Med_billed_amt_mental_health_prior" hidden="1">'[5]ePSM Medical Data Page'!$AC$55</definedName>
    <definedName name="Med_billed_amt_misc_med_curr" hidden="1">'[5]ePSM Medical Data Page'!$Z$57</definedName>
    <definedName name="Med_billed_amt_misc_med_prior" hidden="1">'[5]ePSM Medical Data Page'!$AC$57</definedName>
    <definedName name="Med_billed_amt_office_surgeries_curr" hidden="1">'[5]ePSM Medical Data Page'!$Z$50</definedName>
    <definedName name="Med_billed_amt_office_surgeries_prior" hidden="1">'[5]ePSM Medical Data Page'!$AC$50</definedName>
    <definedName name="Med_billed_amt_prim_off_visits_curr" hidden="1">'[5]ePSM Medical Data Page'!$Z$47</definedName>
    <definedName name="Med_billed_amt_prim_off_visits_prior" hidden="1">'[5]ePSM Medical Data Page'!$AC$47</definedName>
    <definedName name="Med_billed_amt_prior" hidden="1">'[5]ePSM Medical Data Page'!$E$40</definedName>
    <definedName name="Med_billed_amt_rad_serv_curr" hidden="1">'[5]ePSM Medical Data Page'!$Z$52</definedName>
    <definedName name="Med_billed_amt_rad_serv_prior" hidden="1">'[5]ePSM Medical Data Page'!$AC$52</definedName>
    <definedName name="Med_billed_amt_spec_office_visits_curr" hidden="1">'[5]ePSM Medical Data Page'!$Z$46</definedName>
    <definedName name="Med_billed_amt_spec_office_visits_prior" hidden="1">'[5]ePSM Medical Data Page'!$AC$46</definedName>
    <definedName name="Med_billed_amt_unknown_0_19_curr" hidden="1">'[5]ePSM Medical Data Page'!$H$35</definedName>
    <definedName name="Med_billed_amt_unknown_0_19_prior" hidden="1">'[5]ePSM Medical Data Page'!$K$35</definedName>
    <definedName name="Med_billed_amt_unknown_20_44_curr" hidden="1">'[5]ePSM Medical Data Page'!$H$36</definedName>
    <definedName name="Med_billed_amt_unknown_20_44_prior" hidden="1">'[5]ePSM Medical Data Page'!$K$36</definedName>
    <definedName name="Med_billed_amt_unknown_45_64_curr" hidden="1">'[5]ePSM Medical Data Page'!$H$37</definedName>
    <definedName name="Med_billed_amt_unknown_45_64_prior" hidden="1">'[5]ePSM Medical Data Page'!$K$37</definedName>
    <definedName name="Med_billed_amt_unknown_65_over_curr" hidden="1">'[5]ePSM Medical Data Page'!$H$38</definedName>
    <definedName name="Med_billed_amt_unknown_65_over_prior" hidden="1">'[5]ePSM Medical Data Page'!$K$38</definedName>
    <definedName name="Med_billed_encounter_lab_rad_curr" hidden="1">'[5]ePSM Medical Data Page'!$Z$60</definedName>
    <definedName name="Med_billed_encounter_lab_rad_prior" hidden="1">'[5]ePSM Medical Data Page'!$AC$60</definedName>
    <definedName name="Med_billed_encounter_other_curr" hidden="1">'[5]ePSM Medical Data Page'!$Z$61</definedName>
    <definedName name="Med_billed_encounter_other_prior" hidden="1">'[5]ePSM Medical Data Page'!$AC$61</definedName>
    <definedName name="Med_billed_encounter_prim_phys_curr" hidden="1">'[5]ePSM Medical Data Page'!$Z$58</definedName>
    <definedName name="Med_billed_encounter_prim_phys_prior" hidden="1">'[5]ePSM Medical Data Page'!$AC$58</definedName>
    <definedName name="Med_billed_encounter_spec_phys_curr" hidden="1">'[5]ePSM Medical Data Page'!$Z$59</definedName>
    <definedName name="Med_billed_encounter_spec_phys_prior" hidden="1">'[5]ePSM Medical Data Page'!$AC$59</definedName>
    <definedName name="Med_billed_other_curr" hidden="1">'[5]ePSM Medical Data Page'!$Z$62</definedName>
    <definedName name="Med_billed_other_prior" hidden="1">'[5]ePSM Medical Data Page'!$AC$62</definedName>
    <definedName name="Med_Catastrophic_Current_Home" hidden="1">'[5]Med Cat - Curr page'!$A$1</definedName>
    <definedName name="Med_Catastrophic_Prior_Home" hidden="1">'[5]Med Cat - Prior page'!$A$1</definedName>
    <definedName name="Med_claim_count_above_threshold_curr" hidden="1">'[5]ePSM Medical Data Page'!$B$14</definedName>
    <definedName name="Med_claim_count_above_threshold_prior" hidden="1">'[5]ePSM Medical Data Page'!$E$14</definedName>
    <definedName name="Med_claim_count_curr" hidden="1">'[5]ePSM Medical Data Page'!$B$13</definedName>
    <definedName name="Med_claim_count_female_0_19_curr" hidden="1">'[5]ePSM Medical Data Page'!$H$3</definedName>
    <definedName name="Med_claim_count_female_0_19_prior" hidden="1">'[5]ePSM Medical Data Page'!$K$3</definedName>
    <definedName name="Med_claim_count_female_20_44_curr" hidden="1">'[5]ePSM Medical Data Page'!$H$5</definedName>
    <definedName name="Med_claim_count_female_20_44_prior" hidden="1">'[5]ePSM Medical Data Page'!$K$5</definedName>
    <definedName name="Med_claim_count_female_45_64_curr" hidden="1">'[5]ePSM Medical Data Page'!$H$7</definedName>
    <definedName name="Med_claim_count_female_45_64_prior" hidden="1">'[5]ePSM Medical Data Page'!$K$7</definedName>
    <definedName name="Med_claim_count_female_65_over_curr" hidden="1">'[5]ePSM Medical Data Page'!$H$9</definedName>
    <definedName name="Med_claim_count_female_65_over_prior" hidden="1">'[5]ePSM Medical Data Page'!$K$9</definedName>
    <definedName name="Med_claim_count_male_0_19_curr" hidden="1">'[5]ePSM Medical Data Page'!$H$11</definedName>
    <definedName name="Med_claim_count_male_0_19_prior" hidden="1">'[5]ePSM Medical Data Page'!$K$11</definedName>
    <definedName name="Med_claim_count_male_20_44_curr" hidden="1">'[5]ePSM Medical Data Page'!$H$13</definedName>
    <definedName name="Med_claim_count_male_20_44_prior" hidden="1">'[5]ePSM Medical Data Page'!$K$13</definedName>
    <definedName name="Med_claim_count_male_45_64_curr" hidden="1">'[5]ePSM Medical Data Page'!$H$15</definedName>
    <definedName name="Med_claim_count_male_45_64_prior" hidden="1">'[5]ePSM Medical Data Page'!$K$15</definedName>
    <definedName name="Med_claim_count_male_65_over_curr" hidden="1">'[5]ePSM Medical Data Page'!$H$17</definedName>
    <definedName name="Med_claim_count_male_65_over_prior" hidden="1">'[5]ePSM Medical Data Page'!$K$17</definedName>
    <definedName name="Med_claim_count_prior" hidden="1">'[5]ePSM Medical Data Page'!$E$13</definedName>
    <definedName name="Med_claim_count_unknown_0_19_curr" hidden="1">'[5]ePSM Medical Data Page'!$H$19</definedName>
    <definedName name="Med_claim_count_unknown_0_19_prior" hidden="1">'[5]ePSM Medical Data Page'!$K$19</definedName>
    <definedName name="Med_claim_count_unknown_20_44_curr" hidden="1">'[5]ePSM Medical Data Page'!$H$21</definedName>
    <definedName name="Med_claim_count_unknown_20_44_prior" hidden="1">'[5]ePSM Medical Data Page'!$K$21</definedName>
    <definedName name="Med_claim_count_unknown_45_64_curr" hidden="1">'[5]ePSM Medical Data Page'!$H$23</definedName>
    <definedName name="Med_claim_count_unknown_45_64_prior" hidden="1">'[5]ePSM Medical Data Page'!$K$23</definedName>
    <definedName name="Med_claim_count_unknown_65_over_curr" hidden="1">'[5]ePSM Medical Data Page'!$H$25</definedName>
    <definedName name="Med_claim_count_unknown_65_over_prior" hidden="1">'[5]ePSM Medical Data Page'!$K$25</definedName>
    <definedName name="Med_cob_amt_curr" hidden="1">'[5]ePSM Medical Data Page'!$B$23</definedName>
    <definedName name="Med_cob_amt_prior" hidden="1">'[5]ePSM Medical Data Page'!$E$23</definedName>
    <definedName name="Med_coinsurance_amt_curr" hidden="1">'[5]ePSM Medical Data Page'!$B$26</definedName>
    <definedName name="Med_coinsurance_amt_prior" hidden="1">'[5]ePSM Medical Data Page'!$E$26</definedName>
    <definedName name="Med_copay_amt_curr" hidden="1">'[5]ePSM Medical Data Page'!$B$25</definedName>
    <definedName name="Med_copay_amt_prior" hidden="1">'[5]ePSM Medical Data Page'!$E$25</definedName>
    <definedName name="Med_Cost_Rows8_19_Range" hidden="1">'[5]Cost Sharing Medical page'!$A$8:$IV$19</definedName>
    <definedName name="Med_Cost_Sharing_Medical_Range" hidden="1">'[5]Cost Sharing Medical page'!$A$1:$H$32</definedName>
    <definedName name="med_cost_space_range1" hidden="1">'[5]Cost Sharing Medical page'!$F$7:$F$23</definedName>
    <definedName name="med_cost_space_range2" hidden="1">'[5]Cost Sharing Medical page'!$B$31</definedName>
    <definedName name="Med_count_amb_surgeries_curr" hidden="1">'[5]ePSM Medical Data Page'!$Z$16</definedName>
    <definedName name="Med_count_amb_surgeries_prior" hidden="1">'[5]ePSM Medical Data Page'!$AC$16</definedName>
    <definedName name="Med_count_amb_visits_curr" hidden="1">'[5]ePSM Medical Data Page'!$Z$6</definedName>
    <definedName name="Med_count_amb_visits_prior" hidden="1">'[5]ePSM Medical Data Page'!$AC$6</definedName>
    <definedName name="Med_count_encounter_lab_rad_curr" hidden="1">'[5]ePSM Medical Data Page'!$Z$38</definedName>
    <definedName name="Med_count_encounter_lab_rad_prior" hidden="1">'[5]ePSM Medical Data Page'!$AC$38</definedName>
    <definedName name="Med_count_encounter_other_curr" hidden="1">'[5]ePSM Medical Data Page'!$Z$40</definedName>
    <definedName name="Med_count_encounter_other_prior" hidden="1">'[5]ePSM Medical Data Page'!$AC$40</definedName>
    <definedName name="Med_count_encounter_prim_phys_curr" hidden="1">'[5]ePSM Medical Data Page'!$Z$34</definedName>
    <definedName name="Med_count_encounter_prim_phys_prior" hidden="1">'[5]ePSM Medical Data Page'!$AC$34</definedName>
    <definedName name="Med_count_encounter_spec_phys_curr" hidden="1">'[5]ePSM Medical Data Page'!$Z$36</definedName>
    <definedName name="Med_count_encounter_spec_phys_prior" hidden="1">'[5]ePSM Medical Data Page'!$AC$36</definedName>
    <definedName name="Med_count_er_visits_curr" hidden="1">'[5]ePSM Medical Data Page'!$Z$8</definedName>
    <definedName name="Med_count_er_visits_prior" hidden="1">'[5]ePSM Medical Data Page'!$AC$8</definedName>
    <definedName name="Med_count_home_health_curr" hidden="1">'[5]ePSM Medical Data Page'!$Z$26</definedName>
    <definedName name="Med_count_home_health_prior" hidden="1">'[5]ePSM Medical Data Page'!$AC$26</definedName>
    <definedName name="Med_count_inp_days_curr" hidden="1">'[5]ePSM Medical Data Page'!$Z$4</definedName>
    <definedName name="Med_count_inp_days_prior" hidden="1">'[5]ePSM Medical Data Page'!$AC$4</definedName>
    <definedName name="Med_count_inp_surgeries_curr" hidden="1">'[5]ePSM Medical Data Page'!$Z$14</definedName>
    <definedName name="Med_count_inp_surgeries_prior" hidden="1">'[5]ePSM Medical Data Page'!$AC$14</definedName>
    <definedName name="Med_count_lab_serv_curr" hidden="1">'[5]ePSM Medical Data Page'!$Z$24</definedName>
    <definedName name="Med_count_lab_serv_prior" hidden="1">'[5]ePSM Medical Data Page'!$AC$24</definedName>
    <definedName name="Med_count_med_rx_curr" hidden="1">'[5]ePSM Medical Data Page'!$Z$30</definedName>
    <definedName name="Med_count_med_rx_prior" hidden="1">'[5]ePSM Medical Data Page'!$AC$30</definedName>
    <definedName name="Med_count_med_visits_curr" hidden="1">'[5]ePSM Medical Data Page'!$Z$20</definedName>
    <definedName name="Med_count_med_visits_prior" hidden="1">'[5]ePSM Medical Data Page'!$AC$20</definedName>
    <definedName name="Med_count_mental_health_curr" hidden="1">'[5]ePSM Medical Data Page'!$Z$28</definedName>
    <definedName name="Med_count_mental_health_prior" hidden="1">'[5]ePSM Medical Data Page'!$AC$28</definedName>
    <definedName name="Med_count_misc_med_curr" hidden="1">'[5]ePSM Medical Data Page'!$Z$32</definedName>
    <definedName name="Med_count_misc_med_prior" hidden="1">'[5]ePSM Medical Data Page'!$AC$32</definedName>
    <definedName name="Med_count_office_surgeries_curr" hidden="1">'[5]ePSM Medical Data Page'!$Z$18</definedName>
    <definedName name="Med_count_office_surgeries_prior" hidden="1">'[5]ePSM Medical Data Page'!$AC$18</definedName>
    <definedName name="Med_count_other_curr" hidden="1">'[5]ePSM Medical Data Page'!$Z$42</definedName>
    <definedName name="Med_count_other_prior" hidden="1">'[5]ePSM Medical Data Page'!$AC$42</definedName>
    <definedName name="Med_count_prim_off_visits_curr" hidden="1">'[5]ePSM Medical Data Page'!$Z$12</definedName>
    <definedName name="Med_count_prim_off_visits_prior" hidden="1">'[5]ePSM Medical Data Page'!$AC$12</definedName>
    <definedName name="Med_count_rad_serv_curr" hidden="1">'[5]ePSM Medical Data Page'!$Z$22</definedName>
    <definedName name="Med_count_rad_serv_prior" hidden="1">'[5]ePSM Medical Data Page'!$AC$22</definedName>
    <definedName name="Med_count_spec_office_visits_curr" hidden="1">'[5]ePSM Medical Data Page'!$Z$10</definedName>
    <definedName name="Med_count_spec_office_visits_prior" hidden="1">'[5]ePSM Medical Data Page'!$AC$10</definedName>
    <definedName name="Med_days_count_curr" hidden="1">'[5]ePSM Medical Data Page'!$B$7</definedName>
    <definedName name="Med_days_count_prior" hidden="1">'[5]ePSM Medical Data Page'!$E$7</definedName>
    <definedName name="Med_deductible_amt_curr" hidden="1">'[5]ePSM Medical Data Page'!$B$24</definedName>
    <definedName name="Med_deductible_amt_prior" hidden="1">'[5]ePSM Medical Data Page'!$E$24</definedName>
    <definedName name="Med_er_visits_count_curr" hidden="1">'[5]ePSM Medical Data Page'!$B$12</definedName>
    <definedName name="Med_er_visits_count_prior" hidden="1">'[5]ePSM Medical Data Page'!$E$12</definedName>
    <definedName name="Med_female_mem_0_19_curr" hidden="1">'[5]ePSM Member Data Page'!$B$4</definedName>
    <definedName name="Med_female_mem_0_19_prior" hidden="1">'[5]ePSM Member Data Page'!$F$4</definedName>
    <definedName name="Med_female_mem_20_44_curr" hidden="1">'[5]ePSM Member Data Page'!$B$5</definedName>
    <definedName name="Med_female_mem_20_44_prior" hidden="1">'[5]ePSM Member Data Page'!$F$5</definedName>
    <definedName name="Med_female_mem_45_64_curr" hidden="1">'[5]ePSM Member Data Page'!$B$6</definedName>
    <definedName name="Med_female_mem_45_64_prior" hidden="1">'[5]ePSM Member Data Page'!$F$6</definedName>
    <definedName name="Med_female_mem_65_over_curr" hidden="1">'[5]ePSM Member Data Page'!$B$7</definedName>
    <definedName name="Med_female_mem_65_over_prior" hidden="1">'[5]ePSM Member Data Page'!$F$7</definedName>
    <definedName name="Med_female_members_curr" hidden="1">'[5]ePSM Member Data Page'!$B$8</definedName>
    <definedName name="Med_female_members_prior" hidden="1">'[5]ePSM Member Data Page'!$F$8</definedName>
    <definedName name="Med_hospital_amb_paid_amt_curr" hidden="1">'[5]ePSM Medical Data Page'!$B$39</definedName>
    <definedName name="Med_hospital_amb_paid_amt_prior" hidden="1">'[5]ePSM Medical Data Page'!$E$39</definedName>
    <definedName name="Med_hospital_inp_paid_amt_curr" hidden="1">'[5]ePSM Medical Data Page'!$B$38</definedName>
    <definedName name="Med_hospital_inp_paid_amt_prior" hidden="1">'[5]ePSM Medical Data Page'!$E$38</definedName>
    <definedName name="Med_hospital_paid_amt_curr" hidden="1">'[5]ePSM Medical Data Page'!$B$37</definedName>
    <definedName name="Med_hospital_paid_amt_prior" hidden="1">'[5]ePSM Medical Data Page'!$E$37</definedName>
    <definedName name="Med_inp_billed_amt_curr" hidden="1">'[5]ePSM Medical Data Page'!$B$41</definedName>
    <definedName name="Med_inp_billed_amt_prior" hidden="1">'[5]ePSM Medical Data Page'!$E$41</definedName>
    <definedName name="Med_inp_billed_network_curr" hidden="1">'[5]ePSM Medical Data Page'!$T$3</definedName>
    <definedName name="Med_inp_billed_network_prior" hidden="1">'[5]ePSM Medical Data Page'!$W$3</definedName>
    <definedName name="Med_inp_network_discount_curr" hidden="1">'[5]ePSM Medical Data Page'!$T$4</definedName>
    <definedName name="Med_inp_network_discount_prior" hidden="1">'[5]ePSM Medical Data Page'!$W$4</definedName>
    <definedName name="Med_inp_paid_amt_above_threshold_curr" hidden="1">'[5]ePSM Medical Data Page'!$B$16</definedName>
    <definedName name="Med_inp_paid_amt_above_threshold_prior" hidden="1">'[5]ePSM Medical Data Page'!$E$16</definedName>
    <definedName name="Med_inp_paid_amt_curr" hidden="1">'[5]ePSM Medical Data Page'!$B$4</definedName>
    <definedName name="Med_inp_paid_amt_prior" hidden="1">'[5]ePSM Medical Data Page'!$E$4</definedName>
    <definedName name="Med_inp_surgery_count_curr" hidden="1">'[5]ePSM Medical Data Page'!$B$9</definedName>
    <definedName name="Med_inp_surgery_count_prior" hidden="1">'[5]ePSM Medical Data Page'!$E$9</definedName>
    <definedName name="Med_male_mem_0_19_curr" hidden="1">'[5]ePSM Member Data Page'!$B$9</definedName>
    <definedName name="Med_male_mem_0_19_prior" hidden="1">'[5]ePSM Member Data Page'!$F$9</definedName>
    <definedName name="Med_male_mem_20_44_curr" hidden="1">'[5]ePSM Member Data Page'!$B$10</definedName>
    <definedName name="Med_male_mem_20_44_prior" hidden="1">'[5]ePSM Member Data Page'!$F$10</definedName>
    <definedName name="Med_male_mem_45_64_curr" hidden="1">'[5]ePSM Member Data Page'!$B$11</definedName>
    <definedName name="Med_male_mem_45_64_prior" hidden="1">'[5]ePSM Member Data Page'!$F$11</definedName>
    <definedName name="Med_male_mem_65_over_curr" hidden="1">'[5]ePSM Member Data Page'!$B$12</definedName>
    <definedName name="Med_male_mem_65_over_prior" hidden="1">'[5]ePSM Member Data Page'!$F$12</definedName>
    <definedName name="Med_male_members_curr" hidden="1">'[5]ePSM Member Data Page'!$B$13</definedName>
    <definedName name="Med_male_members_prior" hidden="1">'[5]ePSM Member Data Page'!$F$13</definedName>
    <definedName name="Med_MDC_admits_00_curr" hidden="1">'[5]ePSM Medical Data Page'!$AF$7</definedName>
    <definedName name="Med_MDC_admits_00_prior" hidden="1">'[5]ePSM Medical Data Page'!$AI$7</definedName>
    <definedName name="Med_MDC_admits_01_curr" hidden="1">'[5]ePSM Medical Data Page'!$AF$14</definedName>
    <definedName name="Med_MDC_admits_01_prior" hidden="1">'[5]ePSM Medical Data Page'!$AI$14</definedName>
    <definedName name="Med_MDC_admits_02_curr" hidden="1">'[5]ePSM Medical Data Page'!$AF$21</definedName>
    <definedName name="Med_MDC_admits_02_prior" hidden="1">'[5]ePSM Medical Data Page'!$AI$21</definedName>
    <definedName name="Med_MDC_admits_03_curr" hidden="1">'[5]ePSM Medical Data Page'!$AF$28</definedName>
    <definedName name="Med_MDC_admits_03_prior" hidden="1">'[5]ePSM Medical Data Page'!$AI$28</definedName>
    <definedName name="Med_MDC_admits_04_curr" hidden="1">'[5]ePSM Medical Data Page'!$AF$35</definedName>
    <definedName name="Med_MDC_admits_04_prior" hidden="1">'[5]ePSM Medical Data Page'!$AI$35</definedName>
    <definedName name="Med_MDC_admits_05_curr" hidden="1">'[5]ePSM Medical Data Page'!$AF$42</definedName>
    <definedName name="Med_MDC_admits_05_prior" hidden="1">'[5]ePSM Medical Data Page'!$AI$42</definedName>
    <definedName name="Med_MDC_admits_06_curr" hidden="1">'[5]ePSM Medical Data Page'!$AF$49</definedName>
    <definedName name="Med_MDC_admits_06_prior" hidden="1">'[5]ePSM Medical Data Page'!$AI$49</definedName>
    <definedName name="Med_MDC_admits_07_curr" hidden="1">'[5]ePSM Medical Data Page'!$AF$56</definedName>
    <definedName name="Med_MDC_admits_07_prior" hidden="1">'[5]ePSM Medical Data Page'!$AI$56</definedName>
    <definedName name="Med_MDC_admits_08_curr" hidden="1">'[5]ePSM Medical Data Page'!$AF$63</definedName>
    <definedName name="Med_MDC_admits_08_prior" hidden="1">'[5]ePSM Medical Data Page'!$AI$63</definedName>
    <definedName name="Med_MDC_admits_09_curr" hidden="1">'[5]ePSM Medical Data Page'!$AF$70</definedName>
    <definedName name="Med_MDC_admits_09_prior" hidden="1">'[5]ePSM Medical Data Page'!$AI$70</definedName>
    <definedName name="Med_MDC_admits_10_curr" hidden="1">'[5]ePSM Medical Data Page'!$AF$77</definedName>
    <definedName name="Med_MDC_admits_10_prior" hidden="1">'[5]ePSM Medical Data Page'!$AI$77</definedName>
    <definedName name="Med_MDC_admits_11_curr" hidden="1">'[5]ePSM Medical Data Page'!$AF$84</definedName>
    <definedName name="Med_MDC_admits_11_prior" hidden="1">'[5]ePSM Medical Data Page'!$AI$84</definedName>
    <definedName name="Med_MDC_admits_12_curr" hidden="1">'[5]ePSM Medical Data Page'!$AF$91</definedName>
    <definedName name="Med_MDC_admits_12_prior" hidden="1">'[5]ePSM Medical Data Page'!$AI$91</definedName>
    <definedName name="Med_MDC_admits_13_curr" hidden="1">'[5]ePSM Medical Data Page'!$AF$98</definedName>
    <definedName name="Med_MDC_admits_13_prior" hidden="1">'[5]ePSM Medical Data Page'!$AI$98</definedName>
    <definedName name="Med_MDC_admits_14_curr" hidden="1">'[5]ePSM Medical Data Page'!$AF$105</definedName>
    <definedName name="Med_MDC_admits_14_prior" hidden="1">'[5]ePSM Medical Data Page'!$AI$105</definedName>
    <definedName name="Med_MDC_admits_15_curr" hidden="1">'[5]ePSM Medical Data Page'!$AF$112</definedName>
    <definedName name="Med_MDC_admits_15_prior" hidden="1">'[5]ePSM Medical Data Page'!$AI$112</definedName>
    <definedName name="Med_MDC_admits_16_curr" hidden="1">'[5]ePSM Medical Data Page'!$AF$119</definedName>
    <definedName name="Med_MDC_admits_16_prior" hidden="1">'[5]ePSM Medical Data Page'!$AI$119</definedName>
    <definedName name="Med_MDC_admits_17_curr" hidden="1">'[5]ePSM Medical Data Page'!$AF$126</definedName>
    <definedName name="Med_MDC_admits_17_prior" hidden="1">'[5]ePSM Medical Data Page'!$AI$126</definedName>
    <definedName name="Med_MDC_admits_18_curr" hidden="1">'[5]ePSM Medical Data Page'!$AF$133</definedName>
    <definedName name="Med_MDC_admits_18_prior" hidden="1">'[5]ePSM Medical Data Page'!$AI$133</definedName>
    <definedName name="Med_MDC_admits_19_curr" hidden="1">'[5]ePSM Medical Data Page'!$AF$140</definedName>
    <definedName name="Med_MDC_admits_19_prior" hidden="1">'[5]ePSM Medical Data Page'!$AI$140</definedName>
    <definedName name="Med_MDC_admits_20_curr" hidden="1">'[5]ePSM Medical Data Page'!$AF$147</definedName>
    <definedName name="Med_MDC_admits_20_prior" hidden="1">'[5]ePSM Medical Data Page'!$AI$147</definedName>
    <definedName name="Med_MDC_admits_21_curr" hidden="1">'[5]ePSM Medical Data Page'!$AF$154</definedName>
    <definedName name="Med_MDC_admits_21_prior" hidden="1">'[5]ePSM Medical Data Page'!$AI$154</definedName>
    <definedName name="Med_MDC_admits_22_curr" hidden="1">'[5]ePSM Medical Data Page'!$AF$161</definedName>
    <definedName name="Med_MDC_admits_22_prior" hidden="1">'[5]ePSM Medical Data Page'!$AI$161</definedName>
    <definedName name="Med_MDC_admits_23_curr" hidden="1">'[5]ePSM Medical Data Page'!$AF$168</definedName>
    <definedName name="Med_MDC_admits_23_prior" hidden="1">'[5]ePSM Medical Data Page'!$AI$168</definedName>
    <definedName name="Med_MDC_admits_999_curr" hidden="1">'[5]ePSM Medical Data Page'!$AF$175</definedName>
    <definedName name="Med_MDC_admits_999_prior" hidden="1">'[5]ePSM Medical Data Page'!$AI$175</definedName>
    <definedName name="Med_MDC_amb_billed_00_curr" hidden="1">'[5]ePSM Medical Data Page'!$AF$180</definedName>
    <definedName name="Med_MDC_amb_billed_00_prior" hidden="1">'[5]ePSM Medical Data Page'!$AI$180</definedName>
    <definedName name="Med_MDC_amb_billed_01_curr" hidden="1">'[5]ePSM Medical Data Page'!$AF$183</definedName>
    <definedName name="Med_MDC_amb_billed_01_prior" hidden="1">'[5]ePSM Medical Data Page'!$AI$183</definedName>
    <definedName name="Med_MDC_amb_billed_02_curr" hidden="1">'[5]ePSM Medical Data Page'!$AF$186</definedName>
    <definedName name="Med_MDC_amb_billed_02_prior" hidden="1">'[5]ePSM Medical Data Page'!$AI$186</definedName>
    <definedName name="Med_MDC_amb_billed_03_curr" hidden="1">'[5]ePSM Medical Data Page'!$AF$189</definedName>
    <definedName name="Med_MDC_amb_billed_03_prior" hidden="1">'[5]ePSM Medical Data Page'!$AI$189</definedName>
    <definedName name="Med_MDC_amb_billed_04_curr" hidden="1">'[5]ePSM Medical Data Page'!$AF$192</definedName>
    <definedName name="Med_MDC_amb_billed_04_prior" hidden="1">'[5]ePSM Medical Data Page'!$AI$192</definedName>
    <definedName name="Med_MDC_amb_billed_05_curr" hidden="1">'[5]ePSM Medical Data Page'!$AF$195</definedName>
    <definedName name="Med_MDC_amb_billed_05_prior" hidden="1">'[5]ePSM Medical Data Page'!$AI$195</definedName>
    <definedName name="Med_MDC_amb_billed_06_curr" hidden="1">'[5]ePSM Medical Data Page'!$AF$198</definedName>
    <definedName name="Med_MDC_amb_billed_06_prior" hidden="1">'[5]ePSM Medical Data Page'!$AI$198</definedName>
    <definedName name="Med_MDC_amb_billed_07_curr" hidden="1">'[5]ePSM Medical Data Page'!$AF$201</definedName>
    <definedName name="Med_MDC_amb_billed_07_prior" hidden="1">'[5]ePSM Medical Data Page'!$AI$201</definedName>
    <definedName name="Med_MDC_amb_billed_08_curr" hidden="1">'[5]ePSM Medical Data Page'!$AF$204</definedName>
    <definedName name="Med_MDC_amb_billed_08_prior" hidden="1">'[5]ePSM Medical Data Page'!$AI$204</definedName>
    <definedName name="Med_MDC_amb_billed_09_curr" hidden="1">'[5]ePSM Medical Data Page'!$AF$207</definedName>
    <definedName name="Med_MDC_amb_billed_09_prior" hidden="1">'[5]ePSM Medical Data Page'!$AI$207</definedName>
    <definedName name="Med_MDC_amb_billed_10_curr" hidden="1">'[5]ePSM Medical Data Page'!$AF$210</definedName>
    <definedName name="Med_MDC_amb_billed_10_prior" hidden="1">'[5]ePSM Medical Data Page'!$AI$210</definedName>
    <definedName name="Med_MDC_amb_billed_11_curr" hidden="1">'[5]ePSM Medical Data Page'!$AF$213</definedName>
    <definedName name="Med_MDC_amb_billed_11_prior" hidden="1">'[5]ePSM Medical Data Page'!$AI$213</definedName>
    <definedName name="Med_MDC_amb_billed_12_curr" hidden="1">'[5]ePSM Medical Data Page'!$AF$216</definedName>
    <definedName name="Med_MDC_amb_billed_12_prior" hidden="1">'[5]ePSM Medical Data Page'!$AI$216</definedName>
    <definedName name="Med_MDC_amb_billed_13_curr" hidden="1">'[5]ePSM Medical Data Page'!$AF$219</definedName>
    <definedName name="Med_MDC_amb_billed_13_prior" hidden="1">'[5]ePSM Medical Data Page'!$AI$219</definedName>
    <definedName name="Med_MDC_amb_billed_14_curr" hidden="1">'[5]ePSM Medical Data Page'!$AF$222</definedName>
    <definedName name="Med_MDC_amb_billed_14_prior" hidden="1">'[5]ePSM Medical Data Page'!$AI$222</definedName>
    <definedName name="Med_MDC_amb_billed_15_curr" hidden="1">'[5]ePSM Medical Data Page'!$AF$225</definedName>
    <definedName name="Med_MDC_amb_billed_15_prior" hidden="1">'[5]ePSM Medical Data Page'!$AI$225</definedName>
    <definedName name="Med_MDC_amb_billed_16_curr" hidden="1">'[5]ePSM Medical Data Page'!$AF$228</definedName>
    <definedName name="Med_MDC_amb_billed_16_prior" hidden="1">'[5]ePSM Medical Data Page'!$AI$228</definedName>
    <definedName name="Med_MDC_amb_billed_17_curr" hidden="1">'[5]ePSM Medical Data Page'!$AF$231</definedName>
    <definedName name="Med_MDC_amb_billed_17_prior" hidden="1">'[5]ePSM Medical Data Page'!$AI$231</definedName>
    <definedName name="Med_MDC_amb_billed_18_curr" hidden="1">'[5]ePSM Medical Data Page'!$AF$234</definedName>
    <definedName name="Med_MDC_amb_billed_18_prior" hidden="1">'[5]ePSM Medical Data Page'!$AI$234</definedName>
    <definedName name="Med_MDC_amb_billed_19_curr" hidden="1">'[5]ePSM Medical Data Page'!$AF$237</definedName>
    <definedName name="Med_MDC_amb_billed_19_prior" hidden="1">'[5]ePSM Medical Data Page'!$AI$237</definedName>
    <definedName name="Med_MDC_amb_billed_20_curr" hidden="1">'[5]ePSM Medical Data Page'!$AF$240</definedName>
    <definedName name="Med_MDC_amb_billed_20_prior" hidden="1">'[5]ePSM Medical Data Page'!$AI$240</definedName>
    <definedName name="Med_MDC_amb_billed_21_curr" hidden="1">'[5]ePSM Medical Data Page'!$AF$243</definedName>
    <definedName name="Med_MDC_amb_billed_21_prior" hidden="1">'[5]ePSM Medical Data Page'!$AI$243</definedName>
    <definedName name="Med_MDC_amb_billed_22_curr" hidden="1">'[5]ePSM Medical Data Page'!$AF$246</definedName>
    <definedName name="Med_MDC_amb_billed_22_prior" hidden="1">'[5]ePSM Medical Data Page'!$AI$246</definedName>
    <definedName name="Med_MDC_amb_billed_23_curr" hidden="1">'[5]ePSM Medical Data Page'!$AF$249</definedName>
    <definedName name="Med_MDC_amb_billed_23_prior" hidden="1">'[5]ePSM Medical Data Page'!$AI$249</definedName>
    <definedName name="Med_MDC_amb_billed_999_curr" hidden="1">'[5]ePSM Medical Data Page'!$AF$252</definedName>
    <definedName name="Med_MDC_amb_billed_999_prior" hidden="1">'[5]ePSM Medical Data Page'!$AI$252</definedName>
    <definedName name="Med_MDC_amb_paid_00_curr" hidden="1">'[5]ePSM Medical Data Page'!$AF$6</definedName>
    <definedName name="Med_MDC_amb_paid_00_prior" hidden="1">'[5]ePSM Medical Data Page'!$AI$6</definedName>
    <definedName name="Med_MDC_amb_paid_01_curr" hidden="1">'[5]ePSM Medical Data Page'!$AF$13</definedName>
    <definedName name="Med_MDC_amb_paid_01_prior" hidden="1">'[5]ePSM Medical Data Page'!$AI$13</definedName>
    <definedName name="Med_MDC_amb_paid_02_curr" hidden="1">'[5]ePSM Medical Data Page'!$AF$20</definedName>
    <definedName name="Med_MDC_amb_paid_02_prior" hidden="1">'[5]ePSM Medical Data Page'!$AI$20</definedName>
    <definedName name="Med_MDC_amb_paid_03_curr" hidden="1">'[5]ePSM Medical Data Page'!$AF$27</definedName>
    <definedName name="Med_MDC_amb_paid_03_prior" hidden="1">'[5]ePSM Medical Data Page'!$AI$27</definedName>
    <definedName name="Med_MDC_amb_paid_04_curr" hidden="1">'[5]ePSM Medical Data Page'!$AF$34</definedName>
    <definedName name="Med_MDC_amb_paid_04_prior" hidden="1">'[5]ePSM Medical Data Page'!$AI$34</definedName>
    <definedName name="Med_MDC_amb_paid_05_curr" hidden="1">'[5]ePSM Medical Data Page'!$AF$41</definedName>
    <definedName name="Med_MDC_amb_paid_05_prior" hidden="1">'[5]ePSM Medical Data Page'!$AI$41</definedName>
    <definedName name="Med_MDC_amb_paid_06_curr" hidden="1">'[5]ePSM Medical Data Page'!$AF$48</definedName>
    <definedName name="Med_MDC_amb_paid_06_prior" hidden="1">'[5]ePSM Medical Data Page'!$AI$48</definedName>
    <definedName name="Med_MDC_amb_paid_07_curr" hidden="1">'[5]ePSM Medical Data Page'!$AF$55</definedName>
    <definedName name="Med_MDC_amb_paid_07_prior" hidden="1">'[5]ePSM Medical Data Page'!$AI$55</definedName>
    <definedName name="Med_MDC_amb_paid_08_curr" hidden="1">'[5]ePSM Medical Data Page'!$AF$62</definedName>
    <definedName name="Med_MDC_amb_paid_08_prior" hidden="1">'[5]ePSM Medical Data Page'!$AI$62</definedName>
    <definedName name="Med_MDC_amb_paid_09_curr" hidden="1">'[5]ePSM Medical Data Page'!$AF$69</definedName>
    <definedName name="Med_MDC_amb_paid_09_prior" hidden="1">'[5]ePSM Medical Data Page'!$AI$69</definedName>
    <definedName name="Med_MDC_amb_paid_10_curr" hidden="1">'[5]ePSM Medical Data Page'!$AF$76</definedName>
    <definedName name="Med_MDC_amb_paid_10_prior" hidden="1">'[5]ePSM Medical Data Page'!$AI$76</definedName>
    <definedName name="Med_MDC_amb_paid_11_curr" hidden="1">'[5]ePSM Medical Data Page'!$AF$83</definedName>
    <definedName name="Med_MDC_amb_paid_11_prior" hidden="1">'[5]ePSM Medical Data Page'!$AI$83</definedName>
    <definedName name="Med_MDC_amb_paid_12_curr" hidden="1">'[5]ePSM Medical Data Page'!$AF$90</definedName>
    <definedName name="Med_MDC_amb_paid_12_prior" hidden="1">'[5]ePSM Medical Data Page'!$AI$90</definedName>
    <definedName name="Med_MDC_amb_paid_13_curr" hidden="1">'[5]ePSM Medical Data Page'!$AF$97</definedName>
    <definedName name="Med_MDC_amb_paid_13_prior" hidden="1">'[5]ePSM Medical Data Page'!$AI$97</definedName>
    <definedName name="Med_MDC_amb_paid_14_curr" hidden="1">'[5]ePSM Medical Data Page'!$AF$104</definedName>
    <definedName name="Med_MDC_amb_paid_14_prior" hidden="1">'[5]ePSM Medical Data Page'!$AI$104</definedName>
    <definedName name="Med_MDC_amb_paid_15_curr" hidden="1">'[5]ePSM Medical Data Page'!$AF$111</definedName>
    <definedName name="Med_MDC_amb_paid_15_prior" hidden="1">'[5]ePSM Medical Data Page'!$AI$111</definedName>
    <definedName name="Med_MDC_amb_paid_16_curr" hidden="1">'[5]ePSM Medical Data Page'!$AF$118</definedName>
    <definedName name="Med_MDC_amb_paid_16_prior" hidden="1">'[5]ePSM Medical Data Page'!$AI$118</definedName>
    <definedName name="Med_MDC_amb_paid_17_curr" hidden="1">'[5]ePSM Medical Data Page'!$AF$125</definedName>
    <definedName name="Med_MDC_amb_paid_17_prior" hidden="1">'[5]ePSM Medical Data Page'!$AI$125</definedName>
    <definedName name="Med_MDC_amb_paid_18_curr" hidden="1">'[5]ePSM Medical Data Page'!$AF$132</definedName>
    <definedName name="Med_MDC_amb_paid_18_prior" hidden="1">'[5]ePSM Medical Data Page'!$AI$132</definedName>
    <definedName name="Med_MDC_amb_paid_19_curr" hidden="1">'[5]ePSM Medical Data Page'!$AF$139</definedName>
    <definedName name="Med_MDC_amb_paid_19_prior" hidden="1">'[5]ePSM Medical Data Page'!$AI$139</definedName>
    <definedName name="Med_MDC_amb_paid_20_curr" hidden="1">'[5]ePSM Medical Data Page'!$AF$146</definedName>
    <definedName name="Med_MDC_amb_paid_20_prior" hidden="1">'[5]ePSM Medical Data Page'!$AI$146</definedName>
    <definedName name="Med_MDC_amb_paid_21_curr" hidden="1">'[5]ePSM Medical Data Page'!$AF$153</definedName>
    <definedName name="Med_MDC_amb_paid_21_prior" hidden="1">'[5]ePSM Medical Data Page'!$AI$153</definedName>
    <definedName name="Med_MDC_amb_paid_22_curr" hidden="1">'[5]ePSM Medical Data Page'!$AF$160</definedName>
    <definedName name="Med_MDC_amb_paid_22_prior" hidden="1">'[5]ePSM Medical Data Page'!$AI$160</definedName>
    <definedName name="Med_MDC_amb_paid_23_curr" hidden="1">'[5]ePSM Medical Data Page'!$AF$167</definedName>
    <definedName name="Med_MDC_amb_paid_23_prior" hidden="1">'[5]ePSM Medical Data Page'!$AI$167</definedName>
    <definedName name="Med_MDC_amb_paid_999_curr" hidden="1">'[5]ePSM Medical Data Page'!$AF$174</definedName>
    <definedName name="Med_MDC_amb_paid_999_prior" hidden="1">'[5]ePSM Medical Data Page'!$AI$174</definedName>
    <definedName name="Med_MDC_billed_00_curr" hidden="1">'[5]ePSM Medical Data Page'!$AF$178</definedName>
    <definedName name="Med_MDC_billed_00_prior" hidden="1">'[5]ePSM Medical Data Page'!$AI$178</definedName>
    <definedName name="Med_MDC_billed_01_curr" hidden="1">'[5]ePSM Medical Data Page'!$AF$181</definedName>
    <definedName name="Med_MDC_billed_01_prior" hidden="1">'[5]ePSM Medical Data Page'!$AI$181</definedName>
    <definedName name="Med_MDC_billed_02_curr" hidden="1">'[5]ePSM Medical Data Page'!$AF$184</definedName>
    <definedName name="Med_MDC_billed_02_prior" hidden="1">'[5]ePSM Medical Data Page'!$AI$184</definedName>
    <definedName name="Med_MDC_billed_03_curr" hidden="1">'[5]ePSM Medical Data Page'!$AF$187</definedName>
    <definedName name="Med_MDC_billed_03_prior" hidden="1">'[5]ePSM Medical Data Page'!$AI$187</definedName>
    <definedName name="Med_MDC_billed_04_curr" hidden="1">'[5]ePSM Medical Data Page'!$AF$190</definedName>
    <definedName name="Med_MDC_billed_04_prior" hidden="1">'[5]ePSM Medical Data Page'!$AI$190</definedName>
    <definedName name="Med_MDC_billed_05_curr" hidden="1">'[5]ePSM Medical Data Page'!$AF$193</definedName>
    <definedName name="Med_MDC_billed_05_prior" hidden="1">'[5]ePSM Medical Data Page'!$AI$193</definedName>
    <definedName name="Med_MDC_billed_06_curr" hidden="1">'[5]ePSM Medical Data Page'!$AF$196</definedName>
    <definedName name="Med_MDC_billed_06_prior" hidden="1">'[5]ePSM Medical Data Page'!$AI$196</definedName>
    <definedName name="Med_MDC_billed_07_curr" hidden="1">'[5]ePSM Medical Data Page'!$AF$199</definedName>
    <definedName name="Med_MDC_billed_07_prior" hidden="1">'[5]ePSM Medical Data Page'!$AI$199</definedName>
    <definedName name="Med_MDC_billed_08_curr" hidden="1">'[5]ePSM Medical Data Page'!$AF$202</definedName>
    <definedName name="Med_MDC_billed_08_prior" hidden="1">'[5]ePSM Medical Data Page'!$AI$202</definedName>
    <definedName name="Med_MDC_billed_09_curr" hidden="1">'[5]ePSM Medical Data Page'!$AF$205</definedName>
    <definedName name="Med_MDC_billed_09_prior" hidden="1">'[5]ePSM Medical Data Page'!$AI$205</definedName>
    <definedName name="Med_MDC_billed_10_curr" hidden="1">'[5]ePSM Medical Data Page'!$AF$208</definedName>
    <definedName name="Med_MDC_billed_10_prior" hidden="1">'[5]ePSM Medical Data Page'!$AI$208</definedName>
    <definedName name="Med_MDC_billed_11_curr" hidden="1">'[5]ePSM Medical Data Page'!$AF$211</definedName>
    <definedName name="Med_MDC_billed_11_prior" hidden="1">'[5]ePSM Medical Data Page'!$AI$211</definedName>
    <definedName name="Med_MDC_billed_12_curr" hidden="1">'[5]ePSM Medical Data Page'!$AF$214</definedName>
    <definedName name="Med_MDC_billed_12_prior" hidden="1">'[5]ePSM Medical Data Page'!$AI$214</definedName>
    <definedName name="Med_MDC_billed_13_curr" hidden="1">'[5]ePSM Medical Data Page'!$AF$217</definedName>
    <definedName name="Med_MDC_billed_13_prior" hidden="1">'[5]ePSM Medical Data Page'!$AI$217</definedName>
    <definedName name="Med_MDC_billed_14_curr" hidden="1">'[5]ePSM Medical Data Page'!$AF$220</definedName>
    <definedName name="Med_MDC_billed_14_prior" hidden="1">'[5]ePSM Medical Data Page'!$AI$220</definedName>
    <definedName name="Med_MDC_billed_15_curr" hidden="1">'[5]ePSM Medical Data Page'!$AF$223</definedName>
    <definedName name="Med_MDC_billed_15_prior" hidden="1">'[5]ePSM Medical Data Page'!$AI$223</definedName>
    <definedName name="Med_MDC_billed_16_curr" hidden="1">'[5]ePSM Medical Data Page'!$AF$226</definedName>
    <definedName name="Med_MDC_billed_16_prior" hidden="1">'[5]ePSM Medical Data Page'!$AI$226</definedName>
    <definedName name="Med_MDC_billed_17_curr" hidden="1">'[5]ePSM Medical Data Page'!$AF$229</definedName>
    <definedName name="Med_MDC_billed_17_prior" hidden="1">'[5]ePSM Medical Data Page'!$AI$229</definedName>
    <definedName name="Med_MDC_billed_18_curr" hidden="1">'[5]ePSM Medical Data Page'!$AF$232</definedName>
    <definedName name="Med_MDC_billed_18_prior" hidden="1">'[5]ePSM Medical Data Page'!$AI$232</definedName>
    <definedName name="Med_MDC_billed_19_curr" hidden="1">'[5]ePSM Medical Data Page'!$AF$235</definedName>
    <definedName name="Med_MDC_billed_19_prior" hidden="1">'[5]ePSM Medical Data Page'!$AI$235</definedName>
    <definedName name="Med_MDC_billed_20_curr" hidden="1">'[5]ePSM Medical Data Page'!$AF$238</definedName>
    <definedName name="Med_MDC_billed_20_prior" hidden="1">'[5]ePSM Medical Data Page'!$AI$238</definedName>
    <definedName name="Med_MDC_billed_21_curr" hidden="1">'[5]ePSM Medical Data Page'!$AF$241</definedName>
    <definedName name="Med_MDC_billed_21_prior" hidden="1">'[5]ePSM Medical Data Page'!$AI$241</definedName>
    <definedName name="Med_MDC_billed_22_curr" hidden="1">'[5]ePSM Medical Data Page'!$AF$244</definedName>
    <definedName name="Med_MDC_billed_22_prior" hidden="1">'[5]ePSM Medical Data Page'!$AI$244</definedName>
    <definedName name="Med_MDC_billed_23_curr" hidden="1">'[5]ePSM Medical Data Page'!$AF$247</definedName>
    <definedName name="Med_MDC_billed_23_prior" hidden="1">'[5]ePSM Medical Data Page'!$AI$247</definedName>
    <definedName name="Med_MDC_billed_999_curr" hidden="1">'[5]ePSM Medical Data Page'!$AF$250</definedName>
    <definedName name="Med_MDC_billed_999_prior" hidden="1">'[5]ePSM Medical Data Page'!$AI$250</definedName>
    <definedName name="Med_MDC_cd_00_curr" hidden="1">'[5]ePSM Medical Data Page'!$AF$3</definedName>
    <definedName name="Med_MDC_cd_00_prior" hidden="1">'[5]ePSM Medical Data Page'!$AI$3</definedName>
    <definedName name="Med_MDC_cd_01_curr" hidden="1">'[5]ePSM Medical Data Page'!$AF$10</definedName>
    <definedName name="Med_MDC_cd_01_prior" hidden="1">'[5]ePSM Medical Data Page'!$AI$10</definedName>
    <definedName name="Med_MDC_cd_02_curr" hidden="1">'[5]ePSM Medical Data Page'!$AF$17</definedName>
    <definedName name="Med_MDC_cd_02_prior" hidden="1">'[5]ePSM Medical Data Page'!$AI$17</definedName>
    <definedName name="Med_MDC_cd_03_curr" hidden="1">'[5]ePSM Medical Data Page'!$AF$24</definedName>
    <definedName name="Med_MDC_cd_03_prior" hidden="1">'[5]ePSM Medical Data Page'!$AI$24</definedName>
    <definedName name="Med_MDC_cd_04_curr" hidden="1">'[5]ePSM Medical Data Page'!$AF$31</definedName>
    <definedName name="Med_MDC_cd_04_prior" hidden="1">'[5]ePSM Medical Data Page'!$AI$31</definedName>
    <definedName name="Med_MDC_cd_05_curr" hidden="1">'[5]ePSM Medical Data Page'!$AF$38</definedName>
    <definedName name="Med_MDC_cd_05_prior" hidden="1">'[5]ePSM Medical Data Page'!$AI$38</definedName>
    <definedName name="Med_MDC_cd_06_curr" hidden="1">'[5]ePSM Medical Data Page'!$AF$45</definedName>
    <definedName name="Med_MDC_cd_06_prior" hidden="1">'[5]ePSM Medical Data Page'!$AI$45</definedName>
    <definedName name="Med_MDC_cd_07_curr" hidden="1">'[5]ePSM Medical Data Page'!$AF$52</definedName>
    <definedName name="Med_MDC_cd_07_prior" hidden="1">'[5]ePSM Medical Data Page'!$AI$52</definedName>
    <definedName name="Med_MDC_cd_08_curr" hidden="1">'[5]ePSM Medical Data Page'!$AF$59</definedName>
    <definedName name="Med_MDC_cd_08_prior" hidden="1">'[5]ePSM Medical Data Page'!$AI$59</definedName>
    <definedName name="Med_MDC_cd_09_curr" hidden="1">'[5]ePSM Medical Data Page'!$AF$66</definedName>
    <definedName name="Med_MDC_cd_09_prior" hidden="1">'[5]ePSM Medical Data Page'!$AI$66</definedName>
    <definedName name="Med_MDC_cd_10_curr" hidden="1">'[5]ePSM Medical Data Page'!$AF$73</definedName>
    <definedName name="Med_MDC_cd_10_prior" hidden="1">'[5]ePSM Medical Data Page'!$AI$73</definedName>
    <definedName name="Med_MDC_cd_11_curr" hidden="1">'[5]ePSM Medical Data Page'!$AF$80</definedName>
    <definedName name="Med_MDC_cd_11_prior" hidden="1">'[5]ePSM Medical Data Page'!$AI$80</definedName>
    <definedName name="Med_MDC_cd_12_curr" hidden="1">'[5]ePSM Medical Data Page'!$AF$87</definedName>
    <definedName name="Med_MDC_cd_12_prior" hidden="1">'[5]ePSM Medical Data Page'!$AI$87</definedName>
    <definedName name="Med_MDC_cd_13_curr" hidden="1">'[5]ePSM Medical Data Page'!$AF$94</definedName>
    <definedName name="Med_MDC_cd_13_prior" hidden="1">'[5]ePSM Medical Data Page'!$AI$94</definedName>
    <definedName name="Med_MDC_cd_14_curr" hidden="1">'[5]ePSM Medical Data Page'!$AF$101</definedName>
    <definedName name="Med_MDC_cd_14_prior" hidden="1">'[5]ePSM Medical Data Page'!$AI$101</definedName>
    <definedName name="Med_MDC_cd_15_curr" hidden="1">'[5]ePSM Medical Data Page'!$AF$108</definedName>
    <definedName name="Med_MDC_cd_15_prior" hidden="1">'[5]ePSM Medical Data Page'!$AI$108</definedName>
    <definedName name="Med_MDC_cd_16_curr" hidden="1">'[5]ePSM Medical Data Page'!$AF$115</definedName>
    <definedName name="Med_MDC_cd_16_prior" hidden="1">'[5]ePSM Medical Data Page'!$AI$115</definedName>
    <definedName name="Med_MDC_cd_17_curr" hidden="1">'[5]ePSM Medical Data Page'!$AF$122</definedName>
    <definedName name="Med_MDC_cd_17_prior" hidden="1">'[5]ePSM Medical Data Page'!$AI$122</definedName>
    <definedName name="Med_MDC_cd_18_curr" hidden="1">'[5]ePSM Medical Data Page'!$AF$129</definedName>
    <definedName name="Med_MDC_cd_18_prior" hidden="1">'[5]ePSM Medical Data Page'!$AI$129</definedName>
    <definedName name="Med_MDC_cd_19_curr" hidden="1">'[5]ePSM Medical Data Page'!$AF$136</definedName>
    <definedName name="Med_MDC_cd_19_prior" hidden="1">'[5]ePSM Medical Data Page'!$AI$136</definedName>
    <definedName name="Med_MDC_cd_20_curr" hidden="1">'[5]ePSM Medical Data Page'!$AF$143</definedName>
    <definedName name="Med_MDC_cd_20_prior" hidden="1">'[5]ePSM Medical Data Page'!$AI$143</definedName>
    <definedName name="Med_MDC_cd_21_curr" hidden="1">'[5]ePSM Medical Data Page'!$AF$150</definedName>
    <definedName name="Med_MDC_cd_21_prior" hidden="1">'[5]ePSM Medical Data Page'!$AI$150</definedName>
    <definedName name="Med_MDC_cd_22_curr" hidden="1">'[5]ePSM Medical Data Page'!$AF$157</definedName>
    <definedName name="Med_MDC_cd_22_prior" hidden="1">'[5]ePSM Medical Data Page'!$AI$157</definedName>
    <definedName name="Med_MDC_cd_23_curr" hidden="1">'[5]ePSM Medical Data Page'!$AF$164</definedName>
    <definedName name="Med_MDC_cd_23_prior" hidden="1">'[5]ePSM Medical Data Page'!$AI$164</definedName>
    <definedName name="Med_MDC_cd_999_curr" hidden="1">'[5]ePSM Medical Data Page'!$AF$171</definedName>
    <definedName name="Med_MDC_cd_999_prior" hidden="1">'[5]ePSM Medical Data Page'!$AI$171</definedName>
    <definedName name="Med_MDC_claimants_00_curr" hidden="1">'[5]ePSM Medical Data Page'!$AF$9</definedName>
    <definedName name="Med_MDC_claimants_00_prior" hidden="1">'[5]ePSM Medical Data Page'!$AI$9</definedName>
    <definedName name="Med_MDC_claimants_01_curr" hidden="1">'[5]ePSM Medical Data Page'!$AF$16</definedName>
    <definedName name="Med_MDC_claimants_01_prior" hidden="1">'[5]ePSM Medical Data Page'!$AI$16</definedName>
    <definedName name="Med_MDC_claimants_02_curr" hidden="1">'[5]ePSM Medical Data Page'!$AF$23</definedName>
    <definedName name="Med_MDC_claimants_02_prior" hidden="1">'[5]ePSM Medical Data Page'!$AI$23</definedName>
    <definedName name="Med_MDC_claimants_03_curr" hidden="1">'[5]ePSM Medical Data Page'!$AF$30</definedName>
    <definedName name="Med_MDC_claimants_03_prior" hidden="1">'[5]ePSM Medical Data Page'!$AI$30</definedName>
    <definedName name="Med_MDC_claimants_04_curr" hidden="1">'[5]ePSM Medical Data Page'!$AF$37</definedName>
    <definedName name="Med_MDC_claimants_04_prior" hidden="1">'[5]ePSM Medical Data Page'!$AI$37</definedName>
    <definedName name="Med_MDC_claimants_05_curr" hidden="1">'[5]ePSM Medical Data Page'!$AF$44</definedName>
    <definedName name="Med_MDC_claimants_05_prior" hidden="1">'[5]ePSM Medical Data Page'!$AI$44</definedName>
    <definedName name="Med_MDC_claimants_06_curr" hidden="1">'[5]ePSM Medical Data Page'!$AF$51</definedName>
    <definedName name="Med_MDC_claimants_06_prior" hidden="1">'[5]ePSM Medical Data Page'!$AI$51</definedName>
    <definedName name="Med_MDC_claimants_07_curr" hidden="1">'[5]ePSM Medical Data Page'!$AF$58</definedName>
    <definedName name="Med_MDC_claimants_07_prior" hidden="1">'[5]ePSM Medical Data Page'!$AI$58</definedName>
    <definedName name="Med_MDC_claimants_08_curr" hidden="1">'[5]ePSM Medical Data Page'!$AF$65</definedName>
    <definedName name="Med_MDC_claimants_08_prior" hidden="1">'[5]ePSM Medical Data Page'!$AI$65</definedName>
    <definedName name="Med_MDC_claimants_09_curr" hidden="1">'[5]ePSM Medical Data Page'!$AF$72</definedName>
    <definedName name="Med_MDC_claimants_09_prior" hidden="1">'[5]ePSM Medical Data Page'!$AI$72</definedName>
    <definedName name="Med_MDC_claimants_10_curr" hidden="1">'[5]ePSM Medical Data Page'!$AF$79</definedName>
    <definedName name="Med_MDC_claimants_10_prior" hidden="1">'[5]ePSM Medical Data Page'!$AI$79</definedName>
    <definedName name="Med_MDC_claimants_11_curr" hidden="1">'[5]ePSM Medical Data Page'!$AF$86</definedName>
    <definedName name="Med_MDC_claimants_11_prior" hidden="1">'[5]ePSM Medical Data Page'!$AI$86</definedName>
    <definedName name="Med_MDC_claimants_12_curr" hidden="1">'[5]ePSM Medical Data Page'!$AF$93</definedName>
    <definedName name="Med_MDC_claimants_12_prior" hidden="1">'[5]ePSM Medical Data Page'!$AI$93</definedName>
    <definedName name="Med_MDC_claimants_13_curr" hidden="1">'[5]ePSM Medical Data Page'!$AF$100</definedName>
    <definedName name="Med_MDC_claimants_13_prior" hidden="1">'[5]ePSM Medical Data Page'!$AI$100</definedName>
    <definedName name="Med_MDC_claimants_14_curr" hidden="1">'[5]ePSM Medical Data Page'!$AF$107</definedName>
    <definedName name="Med_MDC_claimants_14_prior" hidden="1">'[5]ePSM Medical Data Page'!$AI$107</definedName>
    <definedName name="Med_MDC_claimants_15_curr" hidden="1">'[5]ePSM Medical Data Page'!$AF$114</definedName>
    <definedName name="Med_MDC_claimants_15_prior" hidden="1">'[5]ePSM Medical Data Page'!$AI$114</definedName>
    <definedName name="Med_MDC_claimants_16_curr" hidden="1">'[5]ePSM Medical Data Page'!$AF$121</definedName>
    <definedName name="Med_MDC_claimants_16_prior" hidden="1">'[5]ePSM Medical Data Page'!$AI$121</definedName>
    <definedName name="Med_MDC_claimants_17_curr" hidden="1">'[5]ePSM Medical Data Page'!$AF$128</definedName>
    <definedName name="Med_MDC_claimants_17_prior" hidden="1">'[5]ePSM Medical Data Page'!$AI$128</definedName>
    <definedName name="Med_MDC_claimants_18_curr" hidden="1">'[5]ePSM Medical Data Page'!$AF$135</definedName>
    <definedName name="Med_MDC_claimants_18_prior" hidden="1">'[5]ePSM Medical Data Page'!$AI$135</definedName>
    <definedName name="Med_MDC_claimants_19_curr" hidden="1">'[5]ePSM Medical Data Page'!$AF$142</definedName>
    <definedName name="Med_MDC_claimants_19_prior" hidden="1">'[5]ePSM Medical Data Page'!$AI$142</definedName>
    <definedName name="Med_MDC_claimants_20_curr" hidden="1">'[5]ePSM Medical Data Page'!$AF$149</definedName>
    <definedName name="Med_MDC_claimants_20_prior" hidden="1">'[5]ePSM Medical Data Page'!$AI$149</definedName>
    <definedName name="Med_MDC_claimants_21_curr" hidden="1">'[5]ePSM Medical Data Page'!$AF$156</definedName>
    <definedName name="Med_MDC_claimants_21_prior" hidden="1">'[5]ePSM Medical Data Page'!$AI$156</definedName>
    <definedName name="Med_MDC_claimants_22_curr" hidden="1">'[5]ePSM Medical Data Page'!$AF$163</definedName>
    <definedName name="Med_MDC_claimants_22_prior" hidden="1">'[5]ePSM Medical Data Page'!$AI$163</definedName>
    <definedName name="Med_MDC_claimants_23_curr" hidden="1">'[5]ePSM Medical Data Page'!$AF$170</definedName>
    <definedName name="Med_MDC_claimants_23_prior" hidden="1">'[5]ePSM Medical Data Page'!$AI$170</definedName>
    <definedName name="Med_MDC_claimants_999_curr" hidden="1">'[5]ePSM Medical Data Page'!$AF$177</definedName>
    <definedName name="Med_MDC_claimants_999_prior" hidden="1">'[5]ePSM Medical Data Page'!$AI$177</definedName>
    <definedName name="Med_MDC_days_00_curr" hidden="1">'[5]ePSM Medical Data Page'!$AF$8</definedName>
    <definedName name="Med_MDC_days_00_prior" hidden="1">'[5]ePSM Medical Data Page'!$AI$8</definedName>
    <definedName name="Med_MDC_days_01_curr" hidden="1">'[5]ePSM Medical Data Page'!$AF$15</definedName>
    <definedName name="Med_MDC_days_01_prior" hidden="1">'[5]ePSM Medical Data Page'!$AI$15</definedName>
    <definedName name="Med_MDC_days_02_curr" hidden="1">'[5]ePSM Medical Data Page'!$AF$22</definedName>
    <definedName name="Med_MDC_days_02_prior" hidden="1">'[5]ePSM Medical Data Page'!$AI$22</definedName>
    <definedName name="Med_MDC_days_03_curr" hidden="1">'[5]ePSM Medical Data Page'!$AF$29</definedName>
    <definedName name="Med_MDC_days_03_prior" hidden="1">'[5]ePSM Medical Data Page'!$AI$29</definedName>
    <definedName name="Med_MDC_days_04_curr" hidden="1">'[5]ePSM Medical Data Page'!$AF$36</definedName>
    <definedName name="Med_MDC_days_04_prior" hidden="1">'[5]ePSM Medical Data Page'!$AI$36</definedName>
    <definedName name="Med_MDC_days_05_curr" hidden="1">'[5]ePSM Medical Data Page'!$AF$43</definedName>
    <definedName name="Med_MDC_days_05_prior" hidden="1">'[5]ePSM Medical Data Page'!$AI$43</definedName>
    <definedName name="Med_MDC_days_06_curr" hidden="1">'[5]ePSM Medical Data Page'!$AF$50</definedName>
    <definedName name="Med_MDC_days_06_prior" hidden="1">'[5]ePSM Medical Data Page'!$AI$50</definedName>
    <definedName name="Med_MDC_days_07_curr" hidden="1">'[5]ePSM Medical Data Page'!$AF$57</definedName>
    <definedName name="Med_MDC_days_07_prior" hidden="1">'[5]ePSM Medical Data Page'!$AI$57</definedName>
    <definedName name="Med_MDC_days_08_curr" hidden="1">'[5]ePSM Medical Data Page'!$AF$64</definedName>
    <definedName name="Med_MDC_days_08_prior" hidden="1">'[5]ePSM Medical Data Page'!$AI$64</definedName>
    <definedName name="Med_MDC_days_09_curr" hidden="1">'[5]ePSM Medical Data Page'!$AF$71</definedName>
    <definedName name="Med_MDC_days_09_prior" hidden="1">'[5]ePSM Medical Data Page'!$AI$71</definedName>
    <definedName name="Med_MDC_days_10_curr" hidden="1">'[5]ePSM Medical Data Page'!$AF$78</definedName>
    <definedName name="Med_MDC_days_10_prior" hidden="1">'[5]ePSM Medical Data Page'!$AI$78</definedName>
    <definedName name="Med_MDC_days_11_curr" hidden="1">'[5]ePSM Medical Data Page'!$AF$85</definedName>
    <definedName name="Med_MDC_days_11_prior" hidden="1">'[5]ePSM Medical Data Page'!$AI$85</definedName>
    <definedName name="Med_MDC_days_12_curr" hidden="1">'[5]ePSM Medical Data Page'!$AF$92</definedName>
    <definedName name="Med_MDC_days_12_prior" hidden="1">'[5]ePSM Medical Data Page'!$AI$92</definedName>
    <definedName name="Med_MDC_days_13_curr" hidden="1">'[5]ePSM Medical Data Page'!$AF$99</definedName>
    <definedName name="Med_MDC_days_13_prior" hidden="1">'[5]ePSM Medical Data Page'!$AI$99</definedName>
    <definedName name="Med_MDC_days_14_curr" hidden="1">'[5]ePSM Medical Data Page'!$AF$106</definedName>
    <definedName name="Med_MDC_days_14_prior" hidden="1">'[5]ePSM Medical Data Page'!$AI$106</definedName>
    <definedName name="Med_MDC_days_15_curr" hidden="1">'[5]ePSM Medical Data Page'!$AF$113</definedName>
    <definedName name="Med_MDC_days_15_prior" hidden="1">'[5]ePSM Medical Data Page'!$AI$113</definedName>
    <definedName name="Med_MDC_days_16_curr" hidden="1">'[5]ePSM Medical Data Page'!$AF$120</definedName>
    <definedName name="Med_MDC_days_16_prior" hidden="1">'[5]ePSM Medical Data Page'!$AI$120</definedName>
    <definedName name="Med_MDC_days_17_curr" hidden="1">'[5]ePSM Medical Data Page'!$AF$127</definedName>
    <definedName name="Med_MDC_days_17_prior" hidden="1">'[5]ePSM Medical Data Page'!$AI$127</definedName>
    <definedName name="Med_MDC_days_18_curr" hidden="1">'[5]ePSM Medical Data Page'!$AF$134</definedName>
    <definedName name="Med_MDC_days_18_prior" hidden="1">'[5]ePSM Medical Data Page'!$AI$134</definedName>
    <definedName name="Med_MDC_days_19_curr" hidden="1">'[5]ePSM Medical Data Page'!$AF$141</definedName>
    <definedName name="Med_MDC_days_19_prior" hidden="1">'[5]ePSM Medical Data Page'!$AI$141</definedName>
    <definedName name="Med_MDC_days_20_curr" hidden="1">'[5]ePSM Medical Data Page'!$AF$148</definedName>
    <definedName name="Med_MDC_days_20_prior" hidden="1">'[5]ePSM Medical Data Page'!$AI$148</definedName>
    <definedName name="Med_MDC_days_21_curr" hidden="1">'[5]ePSM Medical Data Page'!$AF$155</definedName>
    <definedName name="Med_MDC_days_21_prior" hidden="1">'[5]ePSM Medical Data Page'!$AI$155</definedName>
    <definedName name="Med_MDC_days_22_curr" hidden="1">'[5]ePSM Medical Data Page'!$AF$162</definedName>
    <definedName name="Med_MDC_days_22_prior" hidden="1">'[5]ePSM Medical Data Page'!$AI$162</definedName>
    <definedName name="Med_MDC_days_23_curr" hidden="1">'[5]ePSM Medical Data Page'!$AF$169</definedName>
    <definedName name="Med_MDC_days_23_prior" hidden="1">'[5]ePSM Medical Data Page'!$AI$169</definedName>
    <definedName name="Med_MDC_days_999_curr" hidden="1">'[5]ePSM Medical Data Page'!$AF$176</definedName>
    <definedName name="Med_MDC_days_999_prior" hidden="1">'[5]ePSM Medical Data Page'!$AI$176</definedName>
    <definedName name="Med_MDC_inp_billed_00_curr" hidden="1">'[5]ePSM Medical Data Page'!$AF$179</definedName>
    <definedName name="Med_MDC_inp_billed_00_prior" hidden="1">'[5]ePSM Medical Data Page'!$AI$179</definedName>
    <definedName name="Med_MDC_inp_billed_01_curr" hidden="1">'[5]ePSM Medical Data Page'!$AF$182</definedName>
    <definedName name="Med_MDC_inp_billed_01_prior" hidden="1">'[5]ePSM Medical Data Page'!$AI$182</definedName>
    <definedName name="Med_MDC_inp_billed_02_curr" hidden="1">'[5]ePSM Medical Data Page'!$AF$185</definedName>
    <definedName name="Med_MDC_inp_billed_02_prior" hidden="1">'[5]ePSM Medical Data Page'!$AI$185</definedName>
    <definedName name="Med_MDC_inp_billed_03_curr" hidden="1">'[5]ePSM Medical Data Page'!$AF$188</definedName>
    <definedName name="Med_MDC_inp_billed_03_prior" hidden="1">'[5]ePSM Medical Data Page'!$AI$188</definedName>
    <definedName name="Med_MDC_inp_billed_04_curr" hidden="1">'[5]ePSM Medical Data Page'!$AF$191</definedName>
    <definedName name="Med_MDC_inp_billed_04_prior" hidden="1">'[5]ePSM Medical Data Page'!$AI$191</definedName>
    <definedName name="Med_MDC_inp_billed_05_curr" hidden="1">'[5]ePSM Medical Data Page'!$AF$194</definedName>
    <definedName name="Med_MDC_inp_billed_05_prior" hidden="1">'[5]ePSM Medical Data Page'!$AI$194</definedName>
    <definedName name="Med_MDC_inp_billed_06_curr" hidden="1">'[5]ePSM Medical Data Page'!$AF$197</definedName>
    <definedName name="Med_MDC_inp_billed_06_prior" hidden="1">'[5]ePSM Medical Data Page'!$AI$197</definedName>
    <definedName name="Med_MDC_inp_billed_07_curr" hidden="1">'[5]ePSM Medical Data Page'!$AF$200</definedName>
    <definedName name="Med_MDC_inp_billed_07_prior" hidden="1">'[5]ePSM Medical Data Page'!$AI$200</definedName>
    <definedName name="Med_MDC_inp_billed_08_curr" hidden="1">'[5]ePSM Medical Data Page'!$AF$203</definedName>
    <definedName name="Med_MDC_inp_billed_08_prior" hidden="1">'[5]ePSM Medical Data Page'!$AI$203</definedName>
    <definedName name="Med_MDC_inp_billed_09_curr" hidden="1">'[5]ePSM Medical Data Page'!$AF$206</definedName>
    <definedName name="Med_MDC_inp_billed_09_prior" hidden="1">'[5]ePSM Medical Data Page'!$AI$206</definedName>
    <definedName name="Med_MDC_inp_billed_10_curr" hidden="1">'[5]ePSM Medical Data Page'!$AF$209</definedName>
    <definedName name="Med_MDC_inp_billed_10_prior" hidden="1">'[5]ePSM Medical Data Page'!$AI$209</definedName>
    <definedName name="Med_MDC_inp_billed_11_curr" hidden="1">'[5]ePSM Medical Data Page'!$AF$212</definedName>
    <definedName name="Med_MDC_inp_billed_11_prior" hidden="1">'[5]ePSM Medical Data Page'!$AI$212</definedName>
    <definedName name="Med_MDC_inp_billed_12_curr" hidden="1">'[5]ePSM Medical Data Page'!$AF$215</definedName>
    <definedName name="Med_MDC_inp_billed_12_prior" hidden="1">'[5]ePSM Medical Data Page'!$AI$215</definedName>
    <definedName name="Med_MDC_inp_billed_13_curr" hidden="1">'[5]ePSM Medical Data Page'!$AF$218</definedName>
    <definedName name="Med_MDC_inp_billed_13_prior" hidden="1">'[5]ePSM Medical Data Page'!$AI$218</definedName>
    <definedName name="Med_MDC_inp_billed_14_curr" hidden="1">'[5]ePSM Medical Data Page'!$AF$221</definedName>
    <definedName name="Med_MDC_inp_billed_14_prior" hidden="1">'[5]ePSM Medical Data Page'!$AI$221</definedName>
    <definedName name="Med_MDC_inp_billed_15_curr" hidden="1">'[5]ePSM Medical Data Page'!$AF$224</definedName>
    <definedName name="Med_MDC_inp_billed_15_prior" hidden="1">'[5]ePSM Medical Data Page'!$AI$224</definedName>
    <definedName name="Med_MDC_inp_billed_16_curr" hidden="1">'[5]ePSM Medical Data Page'!$AF$227</definedName>
    <definedName name="Med_MDC_inp_billed_16_prior" hidden="1">'[5]ePSM Medical Data Page'!$AI$227</definedName>
    <definedName name="Med_MDC_inp_billed_17_curr" hidden="1">'[5]ePSM Medical Data Page'!$AF$230</definedName>
    <definedName name="Med_MDC_inp_billed_17_prior" hidden="1">'[5]ePSM Medical Data Page'!$AI$230</definedName>
    <definedName name="Med_MDC_inp_billed_18_curr" hidden="1">'[5]ePSM Medical Data Page'!$AF$233</definedName>
    <definedName name="Med_MDC_inp_billed_18_prior" hidden="1">'[5]ePSM Medical Data Page'!$AI$233</definedName>
    <definedName name="Med_MDC_inp_billed_19_curr" hidden="1">'[5]ePSM Medical Data Page'!$AF$236</definedName>
    <definedName name="Med_MDC_inp_billed_19_prior" hidden="1">'[5]ePSM Medical Data Page'!$AI$236</definedName>
    <definedName name="Med_MDC_inp_billed_20_curr" hidden="1">'[5]ePSM Medical Data Page'!$AF$239</definedName>
    <definedName name="Med_MDC_inp_billed_20_prior" hidden="1">'[5]ePSM Medical Data Page'!$AI$239</definedName>
    <definedName name="Med_MDC_inp_billed_21_curr" hidden="1">'[5]ePSM Medical Data Page'!$AF$242</definedName>
    <definedName name="Med_MDC_inp_billed_21_prior" hidden="1">'[5]ePSM Medical Data Page'!$AI$242</definedName>
    <definedName name="Med_MDC_inp_billed_22_curr" hidden="1">'[5]ePSM Medical Data Page'!$AF$245</definedName>
    <definedName name="Med_MDC_inp_billed_22_prior" hidden="1">'[5]ePSM Medical Data Page'!$AI$245</definedName>
    <definedName name="Med_MDC_inp_billed_23_curr" hidden="1">'[5]ePSM Medical Data Page'!$AF$248</definedName>
    <definedName name="Med_MDC_inp_billed_23_prior" hidden="1">'[5]ePSM Medical Data Page'!$AI$248</definedName>
    <definedName name="Med_MDC_inp_billed_999_curr" hidden="1">'[5]ePSM Medical Data Page'!$AF$251</definedName>
    <definedName name="Med_MDC_inp_billed_999_prior" hidden="1">'[5]ePSM Medical Data Page'!$AI$251</definedName>
    <definedName name="Med_MDC_inp_paid_00_curr" hidden="1">'[5]ePSM Medical Data Page'!$AF$5</definedName>
    <definedName name="Med_MDC_inp_paid_00_prior" hidden="1">'[5]ePSM Medical Data Page'!$AI$5</definedName>
    <definedName name="Med_MDC_inp_paid_01_curr" hidden="1">'[5]ePSM Medical Data Page'!$AF$12</definedName>
    <definedName name="Med_MDC_inp_paid_01_prior" hidden="1">'[5]ePSM Medical Data Page'!$AI$12</definedName>
    <definedName name="Med_MDC_inp_paid_02_curr" hidden="1">'[5]ePSM Medical Data Page'!$AF$19</definedName>
    <definedName name="Med_MDC_inp_paid_02_prior" hidden="1">'[5]ePSM Medical Data Page'!$AI$19</definedName>
    <definedName name="Med_MDC_inp_paid_03_curr" hidden="1">'[5]ePSM Medical Data Page'!$AF$26</definedName>
    <definedName name="Med_MDC_inp_paid_03_prior" hidden="1">'[5]ePSM Medical Data Page'!$AI$26</definedName>
    <definedName name="Med_MDC_inp_paid_04_curr" hidden="1">'[5]ePSM Medical Data Page'!$AF$33</definedName>
    <definedName name="Med_MDC_inp_paid_04_prior" hidden="1">'[5]ePSM Medical Data Page'!$AI$33</definedName>
    <definedName name="Med_MDC_inp_paid_05_curr" hidden="1">'[5]ePSM Medical Data Page'!$AF$40</definedName>
    <definedName name="Med_MDC_inp_paid_05_prior" hidden="1">'[5]ePSM Medical Data Page'!$AI$40</definedName>
    <definedName name="Med_MDC_inp_paid_06_curr" hidden="1">'[5]ePSM Medical Data Page'!$AF$47</definedName>
    <definedName name="Med_MDC_inp_paid_06_prior" hidden="1">'[5]ePSM Medical Data Page'!$AI$47</definedName>
    <definedName name="Med_MDC_inp_paid_07_curr" hidden="1">'[5]ePSM Medical Data Page'!$AF$54</definedName>
    <definedName name="Med_MDC_inp_paid_07_prior" hidden="1">'[5]ePSM Medical Data Page'!$AI$54</definedName>
    <definedName name="Med_MDC_inp_paid_08_curr" hidden="1">'[5]ePSM Medical Data Page'!$AF$61</definedName>
    <definedName name="Med_MDC_inp_paid_08_prior" hidden="1">'[5]ePSM Medical Data Page'!$AI$61</definedName>
    <definedName name="Med_MDC_inp_paid_09_curr" hidden="1">'[5]ePSM Medical Data Page'!$AF$68</definedName>
    <definedName name="Med_MDC_inp_paid_09_prior" hidden="1">'[5]ePSM Medical Data Page'!$AI$68</definedName>
    <definedName name="Med_MDC_inp_paid_10_curr" hidden="1">'[5]ePSM Medical Data Page'!$AF$75</definedName>
    <definedName name="Med_MDC_inp_paid_10_prior" hidden="1">'[5]ePSM Medical Data Page'!$AI$75</definedName>
    <definedName name="Med_MDC_inp_paid_11_curr" hidden="1">'[5]ePSM Medical Data Page'!$AF$82</definedName>
    <definedName name="Med_MDC_inp_paid_11_prior" hidden="1">'[5]ePSM Medical Data Page'!$AI$82</definedName>
    <definedName name="Med_MDC_inp_paid_12_curr" hidden="1">'[5]ePSM Medical Data Page'!$AF$89</definedName>
    <definedName name="Med_MDC_inp_paid_12_prior" hidden="1">'[5]ePSM Medical Data Page'!$AI$89</definedName>
    <definedName name="Med_MDC_inp_paid_13_curr" hidden="1">'[5]ePSM Medical Data Page'!$AF$96</definedName>
    <definedName name="Med_MDC_inp_paid_13_prior" hidden="1">'[5]ePSM Medical Data Page'!$AI$96</definedName>
    <definedName name="Med_MDC_inp_paid_14_curr" hidden="1">'[5]ePSM Medical Data Page'!$AF$103</definedName>
    <definedName name="Med_MDC_inp_paid_14_prior" hidden="1">'[5]ePSM Medical Data Page'!$AI$103</definedName>
    <definedName name="Med_MDC_inp_paid_15_curr" hidden="1">'[5]ePSM Medical Data Page'!$AF$110</definedName>
    <definedName name="Med_MDC_inp_paid_15_prior" hidden="1">'[5]ePSM Medical Data Page'!$AI$110</definedName>
    <definedName name="Med_MDC_inp_paid_16_curr" hidden="1">'[5]ePSM Medical Data Page'!$AF$117</definedName>
    <definedName name="Med_MDC_inp_paid_16_prior" hidden="1">'[5]ePSM Medical Data Page'!$AI$117</definedName>
    <definedName name="Med_MDC_inp_paid_17_curr" hidden="1">'[5]ePSM Medical Data Page'!$AF$124</definedName>
    <definedName name="Med_MDC_inp_paid_17_prior" hidden="1">'[5]ePSM Medical Data Page'!$AI$124</definedName>
    <definedName name="Med_MDC_inp_paid_18_curr" hidden="1">'[5]ePSM Medical Data Page'!$AF$131</definedName>
    <definedName name="Med_MDC_inp_paid_18_prior" hidden="1">'[5]ePSM Medical Data Page'!$AI$131</definedName>
    <definedName name="Med_MDC_inp_paid_19_curr" hidden="1">'[5]ePSM Medical Data Page'!$AF$138</definedName>
    <definedName name="Med_MDC_inp_paid_19_prior" hidden="1">'[5]ePSM Medical Data Page'!$AI$138</definedName>
    <definedName name="Med_MDC_inp_paid_20_curr" hidden="1">'[5]ePSM Medical Data Page'!$AF$145</definedName>
    <definedName name="Med_MDC_inp_paid_20_prior" hidden="1">'[5]ePSM Medical Data Page'!$AI$145</definedName>
    <definedName name="Med_MDC_inp_paid_21_curr" hidden="1">'[5]ePSM Medical Data Page'!$AF$152</definedName>
    <definedName name="Med_MDC_inp_paid_21_prior" hidden="1">'[5]ePSM Medical Data Page'!$AI$152</definedName>
    <definedName name="Med_MDC_inp_paid_22_curr" hidden="1">'[5]ePSM Medical Data Page'!$AF$159</definedName>
    <definedName name="Med_MDC_inp_paid_22_prior" hidden="1">'[5]ePSM Medical Data Page'!$AI$159</definedName>
    <definedName name="Med_MDC_inp_paid_23_curr" hidden="1">'[5]ePSM Medical Data Page'!$AF$166</definedName>
    <definedName name="Med_MDC_inp_paid_23_prior" hidden="1">'[5]ePSM Medical Data Page'!$AI$166</definedName>
    <definedName name="Med_MDC_inp_paid_999_curr" hidden="1">'[5]ePSM Medical Data Page'!$AF$173</definedName>
    <definedName name="Med_MDC_inp_paid_999_prior" hidden="1">'[5]ePSM Medical Data Page'!$AI$173</definedName>
    <definedName name="Med_MDC_paid_00_curr" hidden="1">'[5]ePSM Medical Data Page'!$AF$4</definedName>
    <definedName name="Med_MDC_paid_00_prior" hidden="1">'[5]ePSM Medical Data Page'!$AI$4</definedName>
    <definedName name="Med_MDC_paid_01_curr" hidden="1">'[5]ePSM Medical Data Page'!$AF$11</definedName>
    <definedName name="Med_MDC_paid_01_prior" hidden="1">'[5]ePSM Medical Data Page'!$AI$11</definedName>
    <definedName name="Med_MDC_paid_02_curr" hidden="1">'[5]ePSM Medical Data Page'!$AF$18</definedName>
    <definedName name="Med_MDC_paid_02_prior" hidden="1">'[5]ePSM Medical Data Page'!$AI$18</definedName>
    <definedName name="Med_MDC_paid_03_curr" hidden="1">'[5]ePSM Medical Data Page'!$AF$25</definedName>
    <definedName name="Med_MDC_paid_03_prior" hidden="1">'[5]ePSM Medical Data Page'!$AI$25</definedName>
    <definedName name="Med_MDC_paid_04_curr" hidden="1">'[5]ePSM Medical Data Page'!$AF$32</definedName>
    <definedName name="Med_MDC_paid_04_prior" hidden="1">'[5]ePSM Medical Data Page'!$AI$32</definedName>
    <definedName name="Med_MDC_paid_05_curr" hidden="1">'[5]ePSM Medical Data Page'!$AF$39</definedName>
    <definedName name="Med_MDC_paid_05_prior" hidden="1">'[5]ePSM Medical Data Page'!$AI$39</definedName>
    <definedName name="Med_MDC_paid_06_curr" hidden="1">'[5]ePSM Medical Data Page'!$AF$46</definedName>
    <definedName name="Med_MDC_paid_06_prior" hidden="1">'[5]ePSM Medical Data Page'!$AI$46</definedName>
    <definedName name="Med_MDC_paid_07_curr" hidden="1">'[5]ePSM Medical Data Page'!$AF$53</definedName>
    <definedName name="Med_MDC_paid_07_prior" hidden="1">'[5]ePSM Medical Data Page'!$AI$53</definedName>
    <definedName name="Med_MDC_paid_08_curr" hidden="1">'[5]ePSM Medical Data Page'!$AF$60</definedName>
    <definedName name="Med_MDC_paid_08_prior" hidden="1">'[5]ePSM Medical Data Page'!$AI$60</definedName>
    <definedName name="Med_MDC_paid_09_curr" hidden="1">'[5]ePSM Medical Data Page'!$AF$67</definedName>
    <definedName name="Med_MDC_paid_09_prior" hidden="1">'[5]ePSM Medical Data Page'!$AI$67</definedName>
    <definedName name="Med_MDC_paid_10_curr" hidden="1">'[5]ePSM Medical Data Page'!$AF$74</definedName>
    <definedName name="Med_MDC_paid_10_prior" hidden="1">'[5]ePSM Medical Data Page'!$AI$74</definedName>
    <definedName name="Med_MDC_paid_11_curr" hidden="1">'[5]ePSM Medical Data Page'!$AF$81</definedName>
    <definedName name="Med_MDC_paid_11_prior" hidden="1">'[5]ePSM Medical Data Page'!$AI$81</definedName>
    <definedName name="Med_MDC_paid_12_curr" hidden="1">'[5]ePSM Medical Data Page'!$AF$88</definedName>
    <definedName name="Med_MDC_paid_12_prior" hidden="1">'[5]ePSM Medical Data Page'!$AI$88</definedName>
    <definedName name="Med_MDC_paid_13_curr" hidden="1">'[5]ePSM Medical Data Page'!$AF$95</definedName>
    <definedName name="Med_MDC_paid_13_prior" hidden="1">'[5]ePSM Medical Data Page'!$AI$95</definedName>
    <definedName name="Med_MDC_paid_14_curr" hidden="1">'[5]ePSM Medical Data Page'!$AF$102</definedName>
    <definedName name="Med_MDC_paid_14_prior" hidden="1">'[5]ePSM Medical Data Page'!$AI$102</definedName>
    <definedName name="Med_MDC_paid_15_curr" hidden="1">'[5]ePSM Medical Data Page'!$AF$109</definedName>
    <definedName name="Med_MDC_paid_15_prior" hidden="1">'[5]ePSM Medical Data Page'!$AI$109</definedName>
    <definedName name="Med_MDC_paid_16_curr" hidden="1">'[5]ePSM Medical Data Page'!$AF$116</definedName>
    <definedName name="Med_MDC_paid_16_prior" hidden="1">'[5]ePSM Medical Data Page'!$AI$116</definedName>
    <definedName name="Med_MDC_paid_17_curr" hidden="1">'[5]ePSM Medical Data Page'!$AF$123</definedName>
    <definedName name="Med_MDC_paid_17_prior" hidden="1">'[5]ePSM Medical Data Page'!$AI$123</definedName>
    <definedName name="Med_MDC_paid_18_curr" hidden="1">'[5]ePSM Medical Data Page'!$AF$130</definedName>
    <definedName name="Med_MDC_paid_18_prior" hidden="1">'[5]ePSM Medical Data Page'!$AI$130</definedName>
    <definedName name="Med_MDC_paid_19_curr" hidden="1">'[5]ePSM Medical Data Page'!$AF$137</definedName>
    <definedName name="Med_MDC_paid_19_prior" hidden="1">'[5]ePSM Medical Data Page'!$AI$137</definedName>
    <definedName name="Med_MDC_paid_20_curr" hidden="1">'[5]ePSM Medical Data Page'!$AF$144</definedName>
    <definedName name="Med_MDC_paid_20_prior" hidden="1">'[5]ePSM Medical Data Page'!$AI$144</definedName>
    <definedName name="Med_MDC_paid_21_curr" hidden="1">'[5]ePSM Medical Data Page'!$AF$151</definedName>
    <definedName name="Med_MDC_paid_21_prior" hidden="1">'[5]ePSM Medical Data Page'!$AI$151</definedName>
    <definedName name="Med_MDC_paid_22_curr" hidden="1">'[5]ePSM Medical Data Page'!$AF$158</definedName>
    <definedName name="Med_MDC_paid_22_prior" hidden="1">'[5]ePSM Medical Data Page'!$AI$158</definedName>
    <definedName name="Med_MDC_paid_23_curr" hidden="1">'[5]ePSM Medical Data Page'!$AF$165</definedName>
    <definedName name="Med_MDC_paid_23_prior" hidden="1">'[5]ePSM Medical Data Page'!$AI$165</definedName>
    <definedName name="Med_MDC_paid_999_curr" hidden="1">'[5]ePSM Medical Data Page'!$AF$172</definedName>
    <definedName name="Med_MDC_paid_999_prior" hidden="1">'[5]ePSM Medical Data Page'!$AI$172</definedName>
    <definedName name="Med_months_curr" hidden="1">'[5]ePSM Member Data Page'!$B$3</definedName>
    <definedName name="Med_months_prior" hidden="1">'[5]ePSM Member Data Page'!$F$3</definedName>
    <definedName name="Med_non_facility_billed_network_curr" hidden="1">'[5]ePSM Medical Data Page'!$T$7</definedName>
    <definedName name="Med_non_facility_billed_network_prior" hidden="1">'[5]ePSM Medical Data Page'!$W$7</definedName>
    <definedName name="Med_non_facility_network_discount_curr" hidden="1">'[5]ePSM Medical Data Page'!$T$8</definedName>
    <definedName name="Med_non_facility_network_discount_prior" hidden="1">'[5]ePSM Medical Data Page'!$W$8</definedName>
    <definedName name="Med_num_employees_curr" hidden="1">'[5]ePSM Member Data Page'!$B$20</definedName>
    <definedName name="Med_num_employees_prior" hidden="1">'[5]ePSM Member Data Page'!$F$20</definedName>
    <definedName name="Med_num_members_curr" hidden="1">'[5]ePSM Member Data Page'!$B$19</definedName>
    <definedName name="Med_num_members_prior" hidden="1">'[5]ePSM Member Data Page'!$F$19</definedName>
    <definedName name="Med_office_visits_count_curr" hidden="1">'[5]ePSM Medical Data Page'!$B$11</definedName>
    <definedName name="Med_office_visits_count_prior" hidden="1">'[5]ePSM Medical Data Page'!$E$11</definedName>
    <definedName name="Med_other_discount_admin_savings_amt_curr" hidden="1">'[5]ePSM Medical Data Page'!$T$18</definedName>
    <definedName name="Med_other_discount_admin_savings_amt_prior" hidden="1">'[5]ePSM Medical Data Page'!$W$18</definedName>
    <definedName name="Med_other_discount_billed_amt_curr" hidden="1">'[5]ePSM Medical Data Page'!$T$17</definedName>
    <definedName name="Med_other_discount_billed_amt_prior" hidden="1">'[5]ePSM Medical Data Page'!$W$17</definedName>
    <definedName name="Med_paid_amt_above_threshold_curr" hidden="1">'[5]ePSM Medical Data Page'!$B$15</definedName>
    <definedName name="Med_paid_amt_above_threshold_prior" hidden="1">'[5]ePSM Medical Data Page'!$E$15</definedName>
    <definedName name="Med_paid_amt_amb_surgeries_curr" hidden="1">'[5]ePSM Medical Data Page'!$Z$15</definedName>
    <definedName name="Med_paid_amt_amb_surgeries_prior" hidden="1">'[5]ePSM Medical Data Page'!$AC$15</definedName>
    <definedName name="Med_paid_amt_amb_visits_curr" hidden="1">'[5]ePSM Medical Data Page'!$Z$5</definedName>
    <definedName name="Med_paid_amt_amb_visits_prior" hidden="1">'[5]ePSM Medical Data Page'!$AC$5</definedName>
    <definedName name="Med_paid_amt_curr" hidden="1">'[5]ePSM Medical Data Page'!$B$3</definedName>
    <definedName name="Med_paid_amt_er_visits_curr" hidden="1">'[5]ePSM Medical Data Page'!$Z$7</definedName>
    <definedName name="Med_paid_amt_er_visits_prior" hidden="1">'[5]ePSM Medical Data Page'!$AC$7</definedName>
    <definedName name="Med_paid_amt_female_0_19_curr" hidden="1">'[5]ePSM Medical Data Page'!$H$4</definedName>
    <definedName name="Med_paid_amt_female_0_19_prior" hidden="1">'[5]ePSM Medical Data Page'!$K$4</definedName>
    <definedName name="Med_paid_amt_female_20_44_curr" hidden="1">'[5]ePSM Medical Data Page'!$H$6</definedName>
    <definedName name="Med_paid_amt_female_20_44_prior" hidden="1">'[5]ePSM Medical Data Page'!$K$6</definedName>
    <definedName name="Med_paid_amt_female_45_64_curr" hidden="1">'[5]ePSM Medical Data Page'!$H$8</definedName>
    <definedName name="Med_paid_amt_female_45_64_prior" hidden="1">'[5]ePSM Medical Data Page'!$K$8</definedName>
    <definedName name="Med_paid_amt_female_65_over_curr" hidden="1">'[5]ePSM Medical Data Page'!$H$10</definedName>
    <definedName name="Med_paid_amt_female_65_over_prior" hidden="1">'[5]ePSM Medical Data Page'!$K$10</definedName>
    <definedName name="Med_paid_amt_home_health_curr" hidden="1">'[5]ePSM Medical Data Page'!$Z$25</definedName>
    <definedName name="Med_paid_amt_home_health_prior" hidden="1">'[5]ePSM Medical Data Page'!$AC$25</definedName>
    <definedName name="Med_paid_amt_inp_days_curr" hidden="1">'[5]ePSM Medical Data Page'!$Z$3</definedName>
    <definedName name="Med_paid_amt_inp_days_prior" hidden="1">'[5]ePSM Medical Data Page'!$AC$3</definedName>
    <definedName name="Med_paid_amt_inp_surgeries_curr" hidden="1">'[5]ePSM Medical Data Page'!$Z$13</definedName>
    <definedName name="Med_paid_amt_inp_surgeries_prior" hidden="1">'[5]ePSM Medical Data Page'!$AC$13</definedName>
    <definedName name="Med_paid_amt_lab_serv_curr" hidden="1">'[5]ePSM Medical Data Page'!$Z$23</definedName>
    <definedName name="Med_paid_amt_lab_serv_prior" hidden="1">'[5]ePSM Medical Data Page'!$AC$23</definedName>
    <definedName name="Med_paid_amt_male_0_19_curr" hidden="1">'[5]ePSM Medical Data Page'!$H$12</definedName>
    <definedName name="Med_paid_amt_male_0_19_prior" hidden="1">'[5]ePSM Medical Data Page'!$K$12</definedName>
    <definedName name="Med_paid_amt_male_20_44_curr" hidden="1">'[5]ePSM Medical Data Page'!$H$14</definedName>
    <definedName name="Med_paid_amt_male_20_44_prior" hidden="1">'[5]ePSM Medical Data Page'!$K$14</definedName>
    <definedName name="Med_paid_amt_male_45_64_curr" hidden="1">'[5]ePSM Medical Data Page'!$H$16</definedName>
    <definedName name="Med_paid_amt_male_45_64_prior" hidden="1">'[5]ePSM Medical Data Page'!$K$16</definedName>
    <definedName name="Med_paid_amt_male_65_over_curr" hidden="1">'[5]ePSM Medical Data Page'!$H$18</definedName>
    <definedName name="Med_paid_amt_male_65_over_prior" hidden="1">'[5]ePSM Medical Data Page'!$K$18</definedName>
    <definedName name="Med_paid_amt_med_rx_curr" hidden="1">'[5]ePSM Medical Data Page'!$Z$29</definedName>
    <definedName name="Med_paid_amt_med_rx_prior" hidden="1">'[5]ePSM Medical Data Page'!$AC$29</definedName>
    <definedName name="Med_paid_amt_med_visits_curr" hidden="1">'[5]ePSM Medical Data Page'!$Z$19</definedName>
    <definedName name="Med_paid_amt_med_visits_prior" hidden="1">'[5]ePSM Medical Data Page'!$AC$19</definedName>
    <definedName name="Med_paid_amt_mental_health_curr" hidden="1">'[5]ePSM Medical Data Page'!$Z$27</definedName>
    <definedName name="Med_paid_amt_mental_health_prior" hidden="1">'[5]ePSM Medical Data Page'!$AC$27</definedName>
    <definedName name="Med_paid_amt_misc_med_curr" hidden="1">'[5]ePSM Medical Data Page'!$Z$31</definedName>
    <definedName name="Med_paid_amt_misc_med_prior" hidden="1">'[5]ePSM Medical Data Page'!$AC$31</definedName>
    <definedName name="Med_paid_amt_office_surgeries_curr" hidden="1">'[5]ePSM Medical Data Page'!$Z$17</definedName>
    <definedName name="Med_paid_amt_office_surgeries_prior" hidden="1">'[5]ePSM Medical Data Page'!$AC$17</definedName>
    <definedName name="Med_paid_amt_prim_off_visits_curr" hidden="1">'[5]ePSM Medical Data Page'!$Z$11</definedName>
    <definedName name="Med_paid_amt_prim_off_visits_prior" hidden="1">'[5]ePSM Medical Data Page'!$AC$11</definedName>
    <definedName name="Med_paid_amt_prior" hidden="1">'[5]ePSM Medical Data Page'!$E$3</definedName>
    <definedName name="Med_paid_amt_rad_serv_curr" hidden="1">'[5]ePSM Medical Data Page'!$Z$21</definedName>
    <definedName name="Med_paid_amt_rad_serv_prior" hidden="1">'[5]ePSM Medical Data Page'!$AC$21</definedName>
    <definedName name="Med_paid_amt_spec_office_visits_curr" hidden="1">'[5]ePSM Medical Data Page'!$Z$9</definedName>
    <definedName name="Med_paid_amt_spec_office_visits_prior" hidden="1">'[5]ePSM Medical Data Page'!$AC$9</definedName>
    <definedName name="Med_paid_amt_unknown_0_19_curr" hidden="1">'[5]ePSM Medical Data Page'!$H$20</definedName>
    <definedName name="Med_paid_amt_unknown_0_19_prior" hidden="1">'[5]ePSM Medical Data Page'!$K$20</definedName>
    <definedName name="Med_paid_amt_unknown_20_44_curr" hidden="1">'[5]ePSM Medical Data Page'!$H$22</definedName>
    <definedName name="Med_paid_amt_unknown_20_44_prior" hidden="1">'[5]ePSM Medical Data Page'!$K$22</definedName>
    <definedName name="Med_paid_amt_unknown_45_64_curr" hidden="1">'[5]ePSM Medical Data Page'!$H$24</definedName>
    <definedName name="Med_paid_amt_unknown_45_64_prior" hidden="1">'[5]ePSM Medical Data Page'!$K$24</definedName>
    <definedName name="Med_paid_amt_unknown_65_over_curr" hidden="1">'[5]ePSM Medical Data Page'!$H$26</definedName>
    <definedName name="Med_paid_amt_unknown_65_over_prior" hidden="1">'[5]ePSM Medical Data Page'!$K$26</definedName>
    <definedName name="Med_paid_encounter_lab_rad_curr" hidden="1">'[5]ePSM Medical Data Page'!$Z$37</definedName>
    <definedName name="Med_paid_encounter_lab_rad_prior" hidden="1">'[5]ePSM Medical Data Page'!$AC$37</definedName>
    <definedName name="Med_paid_encounter_other_curr" hidden="1">'[5]ePSM Medical Data Page'!$Z$39</definedName>
    <definedName name="Med_paid_encounter_other_prior" hidden="1">'[5]ePSM Medical Data Page'!$AC$39</definedName>
    <definedName name="Med_paid_encounter_prim_phys_curr" hidden="1">'[5]ePSM Medical Data Page'!$Z$33</definedName>
    <definedName name="Med_paid_encounter_prim_phys_prior" hidden="1">'[5]ePSM Medical Data Page'!$AC$33</definedName>
    <definedName name="Med_paid_encounter_spec_phys_curr" hidden="1">'[5]ePSM Medical Data Page'!$Z$35</definedName>
    <definedName name="Med_paid_encounter_spec_phys_prior" hidden="1">'[5]ePSM Medical Data Page'!$AC$35</definedName>
    <definedName name="Med_paid_other_curr" hidden="1">'[5]ePSM Medical Data Page'!$Z$41</definedName>
    <definedName name="Med_paid_other_prior" hidden="1">'[5]ePSM Medical Data Page'!$AC$41</definedName>
    <definedName name="Med_par_admit_count_curr" hidden="1">'[5]ePSM Medical Data Page'!$B$18</definedName>
    <definedName name="Med_par_admit_count_prior" hidden="1">'[5]ePSM Medical Data Page'!$E$18</definedName>
    <definedName name="Med_par_paid_amt_curr" hidden="1">'[5]ePSM Medical Data Page'!$B$21</definedName>
    <definedName name="Med_par_paid_amt_prior" hidden="1">'[5]ePSM Medical Data Page'!$E$21</definedName>
    <definedName name="Med_par_phys_office_visits_count_curr" hidden="1">'[5]ePSM Medical Data Page'!$B$19</definedName>
    <definedName name="Med_par_phys_office_visits_count_prior" hidden="1">'[5]ePSM Medical Data Page'!$E$19</definedName>
    <definedName name="Med_phys_discount_admin_savings_amt_curr" hidden="1">'[5]ePSM Medical Data Page'!$T$14</definedName>
    <definedName name="Med_phys_discount_admin_savings_amt_prior" hidden="1">'[5]ePSM Medical Data Page'!$W$14</definedName>
    <definedName name="Med_phys_discount_billed_amt_curr" hidden="1">'[5]ePSM Medical Data Page'!$T$13</definedName>
    <definedName name="Med_phys_discount_billed_amt_prior" hidden="1">'[5]ePSM Medical Data Page'!$W$13</definedName>
    <definedName name="Med_phys_office_visits_count_curr" hidden="1">'[5]ePSM Medical Data Page'!$B$20</definedName>
    <definedName name="Med_phys_office_visits_count_prior" hidden="1">'[5]ePSM Medical Data Page'!$E$20</definedName>
    <definedName name="Med_phys_par_negot_savings_amt_curr" hidden="1">'[5]ePSM Medical Data Page'!$T$12</definedName>
    <definedName name="Med_phys_par_negot_savings_amt_prior" hidden="1">'[5]ePSM Medical Data Page'!$W$12</definedName>
    <definedName name="Med_phys_par_r_c_savings_amt_curr" hidden="1">'[5]ePSM Medical Data Page'!$T$11</definedName>
    <definedName name="Med_phys_par_r_c_savings_amt_prior" hidden="1">'[5]ePSM Medical Data Page'!$W$11</definedName>
    <definedName name="Med_surgery_count_curr" hidden="1">'[5]ePSM Medical Data Page'!$B$8</definedName>
    <definedName name="Med_surgery_count_prior" hidden="1">'[5]ePSM Medical Data Page'!$E$8</definedName>
    <definedName name="Med_total_billed_network_curr" hidden="1">'[5]ePSM Medical Data Page'!$T$9</definedName>
    <definedName name="Med_total_billed_network_prior" hidden="1">'[5]ePSM Medical Data Page'!$W$9</definedName>
    <definedName name="Med_total_network_discount_curr" hidden="1">'[5]ePSM Medical Data Page'!$T$10</definedName>
    <definedName name="Med_total_network_discount_prior" hidden="1">'[5]ePSM Medical Data Page'!$W$10</definedName>
    <definedName name="Med_total_par_negot_savings_amt_curr" hidden="1">'[5]ePSM Medical Data Page'!$T$16</definedName>
    <definedName name="Med_total_par_negot_savings_amt_prior" hidden="1">'[5]ePSM Medical Data Page'!$W$16</definedName>
    <definedName name="Med_total_par_r_c_savings_amt_curr" hidden="1">'[5]ePSM Medical Data Page'!$T$15</definedName>
    <definedName name="Med_total_par_r_c_savings_amt_prior" hidden="1">'[5]ePSM Medical Data Page'!$W$15</definedName>
    <definedName name="Med_unknown_mem_0_19_curr" hidden="1">'[5]ePSM Member Data Page'!$B$14</definedName>
    <definedName name="Med_unknown_mem_0_19_prior" hidden="1">'[5]ePSM Member Data Page'!$F$14</definedName>
    <definedName name="Med_unknown_mem_20_44_curr" hidden="1">'[5]ePSM Member Data Page'!$B$15</definedName>
    <definedName name="Med_unknown_mem_20_44_prior" hidden="1">'[5]ePSM Member Data Page'!$F$15</definedName>
    <definedName name="Med_unknown_mem_45_64_curr" hidden="1">'[5]ePSM Member Data Page'!$B$16</definedName>
    <definedName name="Med_unknown_mem_45_64_prior" hidden="1">'[5]ePSM Member Data Page'!$F$16</definedName>
    <definedName name="Med_unknown_mem_65_over_curr" hidden="1">'[5]ePSM Member Data Page'!$B$17</definedName>
    <definedName name="Med_unknown_mem_65_over_prior" hidden="1">'[5]ePSM Member Data Page'!$F$17</definedName>
    <definedName name="Med_unknown_members_curr" hidden="1">'[5]ePSM Member Data Page'!$B$18</definedName>
    <definedName name="Med_unknown_members_prior" hidden="1">'[5]ePSM Member Data Page'!$F$18</definedName>
    <definedName name="MEDI_PRIMARY">#REF!</definedName>
    <definedName name="Medical">[4]Main!$B$27</definedName>
    <definedName name="Medical_Catastrophic_Current_Range" hidden="1">'[5]Med Cat - Curr page'!$C$7:$V$45</definedName>
    <definedName name="Medical_Catastrophic_Prior_Range" hidden="1">'[5]Med Cat - Prior page'!$C$7:$V$37</definedName>
    <definedName name="medical_sort1" hidden="1">'[5]Data Availability page'!$U$9:$V$12</definedName>
    <definedName name="medical_sort2" hidden="1">'[5]Data Availability page'!$U$14:$V$17</definedName>
    <definedName name="medical_sort3" hidden="1">'[5]Data Availability page'!$U$19:$V$22</definedName>
    <definedName name="medical_sort4" hidden="1">'[5]Data Availability page'!$U$24:$V$27</definedName>
    <definedName name="medical_sort5" hidden="1">'[5]Data Availability page'!$U$29:$V$31</definedName>
    <definedName name="medical_sorta" hidden="1">'[5]Data Availability page'!$X$9</definedName>
    <definedName name="medical_sortb" hidden="1">'[5]Data Availability page'!$X$14</definedName>
    <definedName name="medical_sortc" hidden="1">'[5]Data Availability page'!$X$19</definedName>
    <definedName name="medical_sortd" hidden="1">'[5]Data Availability page'!$X$24</definedName>
    <definedName name="medical_sorte" hidden="1">'[5]Data Availability page'!$X$29</definedName>
    <definedName name="MedicalCommissionType">[4]Main!$D$27</definedName>
    <definedName name="MedicalCommissionValue">[4]Main!$E$27</definedName>
    <definedName name="MedicalIndemnityProduct" hidden="1">'[5]ePSM Fund Code'!$K$7</definedName>
    <definedName name="MedicalPremInc">[4]Main!$C$27</definedName>
    <definedName name="MembershipContMbrsCurrent">'[4]Utilization (Internal)'!$C$12</definedName>
    <definedName name="MembershipNbrEEsCurrent">'[4]Utilization (Internal)'!$C$10</definedName>
    <definedName name="MembershipNbrEEsPrior">'[4]Utilization (Internal)'!$B$10</definedName>
    <definedName name="MembershipNbrMbrsCurrent">'[4]Utilization (Internal)'!$C$11</definedName>
    <definedName name="MembershipNbrMbrsPrior">'[4]Utilization (Internal)'!$B$11</definedName>
    <definedName name="mod_claims_curr" hidden="1">'[5]ePSM RxClaim Data Page'!$B$33</definedName>
    <definedName name="mod_claims_prior" hidden="1">'[5]ePSM RxClaim Data Page'!$E$33</definedName>
    <definedName name="mod_copay_amt_curr" hidden="1">'[5]ePSM RxClaim Data Page'!$B$42</definedName>
    <definedName name="mod_copay_amt_prior" hidden="1">'[5]ePSM RxClaim Data Page'!$E$42</definedName>
    <definedName name="mod_paid_amt_curr" hidden="1">'[5]ePSM RxClaim Data Page'!$B$35</definedName>
    <definedName name="mod_paid_amt_prior" hidden="1">'[5]ePSM RxClaim Data Page'!$E$35</definedName>
    <definedName name="mod_plan_paid_amt_curr" hidden="1">'[5]ePSM RxClaim Data Page'!$B$43</definedName>
    <definedName name="mod_plan_paid_amt_prior" hidden="1">'[5]ePSM RxClaim Data Page'!$E$43</definedName>
    <definedName name="MONPERF">OFFSET([11]LOOK!$AE$35,0,[11]LOOK!$AE$32,OFFSET([11]LOOK!$AE$32,0,[11]LOOK!$AE$32),1)</definedName>
    <definedName name="Months">[4]Main!$AA$3:$AA$14</definedName>
    <definedName name="MrMsTitle">[4]Main!$Z$3:$Z$4</definedName>
    <definedName name="multisource_util_curr" hidden="1">'[5]ePSM RxClaim Data Page'!$B$82</definedName>
    <definedName name="multisource_util_prior" hidden="1">'[5]ePSM RxClaim Data Page'!$E$82</definedName>
    <definedName name="naIncludedNotIncluded">'[4]Program &amp; Services ASC'!$M$6:$M$8</definedName>
    <definedName name="Names">#REF!</definedName>
    <definedName name="NAPPct">[4]Main!$B$87</definedName>
    <definedName name="NetworkDiscountSavings">[4]Main!$B$83</definedName>
    <definedName name="NetworkExpAdmissionBOB">'[4]Utilization (Internal)'!$E$42</definedName>
    <definedName name="NetworkExpAdmissionCurrent">'[4]Utilization (Internal)'!$C$42</definedName>
    <definedName name="NetworkExpAdmissionPrior">'[4]Utilization (Internal)'!$B$42</definedName>
    <definedName name="NetworkExpAmbulatoryFacCurrent">'[4]Utilization (Internal)'!$C$39</definedName>
    <definedName name="NetworkExpClaimPaidBOB">'[4]Utilization (Internal)'!$E$44</definedName>
    <definedName name="NetworkExpClaimPaidCurrent">'[4]Utilization (Internal)'!$C$44</definedName>
    <definedName name="NetworkExpClaimPaidPrior">'[4]Utilization (Internal)'!$B$44</definedName>
    <definedName name="NetworkExpDiscountSavingsCurrent">'[4]Utilization (Internal)'!$C$37</definedName>
    <definedName name="NetworkExpInpatientFacCurrent">'[4]Utilization (Internal)'!$C$38</definedName>
    <definedName name="NetworkExpOfficeVisitBOB">'[4]Utilization (Internal)'!$E$43</definedName>
    <definedName name="NetworkExpOfficeVisitCurrent">'[4]Utilization (Internal)'!$C$43</definedName>
    <definedName name="NetworkExpOfficeVisitPrior">'[4]Utilization (Internal)'!$B$43</definedName>
    <definedName name="NetworkExpPhysicianOtherCurrent">'[4]Utilization (Internal)'!$C$40</definedName>
    <definedName name="new">#REF!</definedName>
    <definedName name="NO_BOB_Data" hidden="1">'[5]ePSM BOB Data Page'!$A$3</definedName>
    <definedName name="NO_Member_Data" hidden="1">'[5]ePSM Member Data Page'!$B$23</definedName>
    <definedName name="NO_Member_Dental_Data" hidden="1">'[5]ePSM Member Data Page'!$O$23</definedName>
    <definedName name="nonaem">#REF!</definedName>
    <definedName name="NONAexcelMedicalProduct" hidden="1">'[5]ePSM Fund Code'!$R$7</definedName>
    <definedName name="NONAHFMedicalProduct" hidden="1">'[5]ePSM Fund Code'!$N$7</definedName>
    <definedName name="NONAHFRxMedicalProduct" hidden="1">'[5]ePSM Fund Code'!$P$7</definedName>
    <definedName name="November_Actual">date</definedName>
    <definedName name="November_Actual___0">date</definedName>
    <definedName name="November_Actual___0___0">date</definedName>
    <definedName name="November_Actual___0___16">date</definedName>
    <definedName name="November_Actual___0___6">date</definedName>
    <definedName name="November_Actual___10">date</definedName>
    <definedName name="November_Actual___10___0">date</definedName>
    <definedName name="November_Actual___10___6">date</definedName>
    <definedName name="November_Actual___11">date</definedName>
    <definedName name="November_Actual___11___0">date</definedName>
    <definedName name="November_Actual___11___6">date</definedName>
    <definedName name="November_Actual___12">date</definedName>
    <definedName name="November_Actual___12___0">date</definedName>
    <definedName name="November_Actual___12___6">date</definedName>
    <definedName name="November_Actual___2">date</definedName>
    <definedName name="November_Actual___2___0">date</definedName>
    <definedName name="November_Actual___2___6">date</definedName>
    <definedName name="November_Actual___3">date</definedName>
    <definedName name="November_Actual___3___0">date</definedName>
    <definedName name="November_Actual___3___6">date</definedName>
    <definedName name="November_Actual___4">date</definedName>
    <definedName name="November_Actual___4___0">date</definedName>
    <definedName name="November_Actual___4___6">date</definedName>
    <definedName name="November_Actual___5">date</definedName>
    <definedName name="November_Actual___5___0">date</definedName>
    <definedName name="November_Actual___5___6">date</definedName>
    <definedName name="November_Actual___6">date</definedName>
    <definedName name="November_Actual___6___0">date</definedName>
    <definedName name="November_Actual___6___16">date</definedName>
    <definedName name="November_Actual___6___6">date</definedName>
    <definedName name="November_Actual___7">date</definedName>
    <definedName name="November_Actual___7___0">date</definedName>
    <definedName name="November_Actual___7___6">date</definedName>
    <definedName name="November_Actual___8">date</definedName>
    <definedName name="November_Actual___8___0">date</definedName>
    <definedName name="November_Actual___8___6">date</definedName>
    <definedName name="NPV">#REF!</definedName>
    <definedName name="NTWK_SERV_AREA">#REF!</definedName>
    <definedName name="NTWK_USAGE">#REF!</definedName>
    <definedName name="num_brand_claims_curr" hidden="1">'[5]ePSM RxClaim Data Page'!$B$11</definedName>
    <definedName name="num_brand_claims_prior" hidden="1">'[5]ePSM RxClaim Data Page'!$E$11</definedName>
    <definedName name="num_brand_multisource_claims_curr" hidden="1">'[5]ePSM RxClaim Data Page'!$B$84</definedName>
    <definedName name="num_brand_multisource_claims_prior" hidden="1">'[5]ePSM RxClaim Data Page'!$E$84</definedName>
    <definedName name="num_brand_singlesource_claims_curr" hidden="1">'[5]ePSM RxClaim Data Page'!$B$83</definedName>
    <definedName name="num_brand_singlesource_claims_prior" hidden="1">'[5]ePSM RxClaim Data Page'!$E$83</definedName>
    <definedName name="num_claims_class_A_curr" hidden="1">'[5]ePSM RxClaim Data Page'!$H$5</definedName>
    <definedName name="num_claims_class_A_prior" hidden="1">'[5]ePSM RxClaim Data Page'!$K$5</definedName>
    <definedName name="num_claims_class_B_curr" hidden="1">'[5]ePSM RxClaim Data Page'!$H$9</definedName>
    <definedName name="num_claims_class_B_prior" hidden="1">'[5]ePSM RxClaim Data Page'!$K$9</definedName>
    <definedName name="num_claims_class_C_curr" hidden="1">'[5]ePSM RxClaim Data Page'!$H$13</definedName>
    <definedName name="num_claims_class_C_prior" hidden="1">'[5]ePSM RxClaim Data Page'!$K$13</definedName>
    <definedName name="num_claims_class_D_curr" hidden="1">'[5]ePSM RxClaim Data Page'!$H$17</definedName>
    <definedName name="num_claims_class_D_prior" hidden="1">'[5]ePSM RxClaim Data Page'!$K$17</definedName>
    <definedName name="num_claims_class_E_curr" hidden="1">'[5]ePSM RxClaim Data Page'!$H$21</definedName>
    <definedName name="num_claims_class_E_prior" hidden="1">'[5]ePSM RxClaim Data Page'!$K$21</definedName>
    <definedName name="num_claims_class_F_curr" hidden="1">'[5]ePSM RxClaim Data Page'!$H$25</definedName>
    <definedName name="num_claims_class_F_prior" hidden="1">'[5]ePSM RxClaim Data Page'!$K$25</definedName>
    <definedName name="num_claims_class_G_curr" hidden="1">'[5]ePSM RxClaim Data Page'!$H$29</definedName>
    <definedName name="num_claims_class_G_prior" hidden="1">'[5]ePSM RxClaim Data Page'!$K$29</definedName>
    <definedName name="num_claims_class_H_curr" hidden="1">'[5]ePSM RxClaim Data Page'!$H$33</definedName>
    <definedName name="num_claims_class_H_prior" hidden="1">'[5]ePSM RxClaim Data Page'!$K$33</definedName>
    <definedName name="num_claims_class_I_curr" hidden="1">'[5]ePSM RxClaim Data Page'!$H$37</definedName>
    <definedName name="num_claims_class_I_prior" hidden="1">'[5]ePSM RxClaim Data Page'!$K$37</definedName>
    <definedName name="num_claims_class_J_curr" hidden="1">'[5]ePSM RxClaim Data Page'!$H$41</definedName>
    <definedName name="num_claims_class_J_prior" hidden="1">'[5]ePSM RxClaim Data Page'!$K$41</definedName>
    <definedName name="num_claims_class_K_curr" hidden="1">'[5]ePSM RxClaim Data Page'!$H$45</definedName>
    <definedName name="num_claims_class_K_prior" hidden="1">'[5]ePSM RxClaim Data Page'!$K$45</definedName>
    <definedName name="num_claims_class_L_curr" hidden="1">'[5]ePSM RxClaim Data Page'!$H$49</definedName>
    <definedName name="num_claims_class_L_prior" hidden="1">'[5]ePSM RxClaim Data Page'!$K$49</definedName>
    <definedName name="num_claims_class_M_curr" hidden="1">'[5]ePSM RxClaim Data Page'!$H$53</definedName>
    <definedName name="num_claims_class_M_prior" hidden="1">'[5]ePSM RxClaim Data Page'!$K$53</definedName>
    <definedName name="num_claims_class_N_curr" hidden="1">'[5]ePSM RxClaim Data Page'!$H$57</definedName>
    <definedName name="num_claims_class_N_prior" hidden="1">'[5]ePSM RxClaim Data Page'!$K$57</definedName>
    <definedName name="num_claims_class_O_curr" hidden="1">'[5]ePSM RxClaim Data Page'!$H$61</definedName>
    <definedName name="num_claims_class_O_prior" hidden="1">'[5]ePSM RxClaim Data Page'!$K$61</definedName>
    <definedName name="num_claims_class_OTHER_curr" hidden="1">'[5]ePSM RxClaim Data Page'!$H$77</definedName>
    <definedName name="num_claims_class_OTHER_prior" hidden="1">'[5]ePSM RxClaim Data Page'!$K$77</definedName>
    <definedName name="num_claims_class_P_curr" hidden="1">'[5]ePSM RxClaim Data Page'!$H$65</definedName>
    <definedName name="num_claims_class_P_prior" hidden="1">'[5]ePSM RxClaim Data Page'!$K$65</definedName>
    <definedName name="num_claims_class_Q_curr" hidden="1">'[5]ePSM RxClaim Data Page'!$H$69</definedName>
    <definedName name="num_claims_class_Q_prior" hidden="1">'[5]ePSM RxClaim Data Page'!$K$69</definedName>
    <definedName name="num_claims_class_R_curr" hidden="1">'[5]ePSM RxClaim Data Page'!$H$73</definedName>
    <definedName name="num_claims_class_R_prior" hidden="1">'[5]ePSM RxClaim Data Page'!$K$73</definedName>
    <definedName name="num_claims_curr" hidden="1">'[5]ePSM RxClaim Data Page'!$B$3</definedName>
    <definedName name="num_claims_prior" hidden="1">'[5]ePSM RxClaim Data Page'!$E$3</definedName>
    <definedName name="num_formulary_claims_curr" hidden="1">'[5]ePSM RxClaim Data Page'!$B$10</definedName>
    <definedName name="num_formulary_claims_prior" hidden="1">'[5]ePSM RxClaim Data Page'!$E$10</definedName>
    <definedName name="num_gen_subst_claims_curr" hidden="1">'[5]ePSM RxClaim Data Page'!$B$6</definedName>
    <definedName name="num_gen_subst_claims_prior" hidden="1">'[5]ePSM RxClaim Data Page'!$E$6</definedName>
    <definedName name="num_generic_claims_curr" hidden="1">'[5]ePSM RxClaim Data Page'!$B$5</definedName>
    <definedName name="num_generic_claims_prior" hidden="1">'[5]ePSM RxClaim Data Page'!$E$5</definedName>
    <definedName name="num_mod_brand_formulary_claims_curr" hidden="1">'[5]ePSM RxClaim Data Page'!$B$60</definedName>
    <definedName name="num_mod_brand_formulary_claims_prior" hidden="1">'[5]ePSM RxClaim Data Page'!$E$60</definedName>
    <definedName name="num_mod_generic_claims_curr" hidden="1">'[5]ePSM RxClaim Data Page'!$B$56</definedName>
    <definedName name="num_mod_generic_claims_prior" hidden="1">'[5]ePSM RxClaim Data Page'!$E$56</definedName>
    <definedName name="num_mod_non_brand_formulary_claims_curr" hidden="1">'[5]ePSM RxClaim Data Page'!$B$64</definedName>
    <definedName name="num_mod_non_brand_formulary_claims_prior" hidden="1">'[5]ePSM RxClaim Data Page'!$E$64</definedName>
    <definedName name="num_retail_brand_formulary_claims_curr" hidden="1">'[5]ePSM RxClaim Data Page'!$B$48</definedName>
    <definedName name="num_retail_brand_formulary_claims_prior" hidden="1">'[5]ePSM RxClaim Data Page'!$E$48</definedName>
    <definedName name="num_retail_generic_claims_curr" hidden="1">'[5]ePSM RxClaim Data Page'!$B$44</definedName>
    <definedName name="num_retail_generic_claims_prior" hidden="1">'[5]ePSM RxClaim Data Page'!$E$44</definedName>
    <definedName name="num_retail_non_brand_formulary_claims_curr" hidden="1">'[5]ePSM RxClaim Data Page'!$B$52</definedName>
    <definedName name="num_retail_non_brand_formulary_claims_prior" hidden="1">'[5]ePSM RxClaim Data Page'!$E$52</definedName>
    <definedName name="num_rx_claims_brand_mod_curr" hidden="1">'[5]ePSM RxClaim Data Page'!$N$33</definedName>
    <definedName name="num_rx_claims_brand_mod_prior" hidden="1">'[5]ePSM RxClaim Data Page'!$Q$33</definedName>
    <definedName name="num_rx_claims_brand_retail_curr" hidden="1">'[5]ePSM RxClaim Data Page'!$N$15</definedName>
    <definedName name="num_rx_claims_brand_retail_prior" hidden="1">'[5]ePSM RxClaim Data Page'!$Q$15</definedName>
    <definedName name="num_rx_claims_mac_mod_curr" hidden="1">'[5]ePSM RxClaim Data Page'!$N$21</definedName>
    <definedName name="num_rx_claims_mac_mod_prior" hidden="1">'[5]ePSM RxClaim Data Page'!$Q$21</definedName>
    <definedName name="num_rx_claims_mac_retail_curr" hidden="1">'[5]ePSM RxClaim Data Page'!$N$3</definedName>
    <definedName name="num_rx_claims_mac_retail_prior" hidden="1">'[5]ePSM RxClaim Data Page'!$Q$3</definedName>
    <definedName name="num_rx_claims_non_mac_mod_curr" hidden="1">'[5]ePSM RxClaim Data Page'!$N$27</definedName>
    <definedName name="num_rx_claims_non_mac_mod_prior" hidden="1">'[5]ePSM RxClaim Data Page'!$Q$27</definedName>
    <definedName name="num_rx_claims_non_mac_retail_curr" hidden="1">'[5]ePSM RxClaim Data Page'!$N$9</definedName>
    <definedName name="num_rx_claims_non_mac_retail_prior" hidden="1">'[5]ePSM RxClaim Data Page'!$Q$9</definedName>
    <definedName name="num_util_members_class_A_curr" hidden="1">'[5]ePSM RxClaim Data Page'!$H$4</definedName>
    <definedName name="num_util_members_class_A_prior" hidden="1">'[5]ePSM RxClaim Data Page'!$K$4</definedName>
    <definedName name="num_util_members_class_B_curr" hidden="1">'[5]ePSM RxClaim Data Page'!$H$8</definedName>
    <definedName name="num_util_members_class_B_prior" hidden="1">'[5]ePSM RxClaim Data Page'!$K$8</definedName>
    <definedName name="num_util_members_class_C_curr" hidden="1">'[5]ePSM RxClaim Data Page'!$H$12</definedName>
    <definedName name="num_util_members_class_C_prior" hidden="1">'[5]ePSM RxClaim Data Page'!$K$12</definedName>
    <definedName name="num_util_members_class_D_curr" hidden="1">'[5]ePSM RxClaim Data Page'!$H$16</definedName>
    <definedName name="num_util_members_class_D_prior" hidden="1">'[5]ePSM RxClaim Data Page'!$K$16</definedName>
    <definedName name="num_util_members_class_E_curr" hidden="1">'[5]ePSM RxClaim Data Page'!$H$20</definedName>
    <definedName name="num_util_members_class_E_prior" hidden="1">'[5]ePSM RxClaim Data Page'!$K$20</definedName>
    <definedName name="num_util_members_class_F_curr" hidden="1">'[5]ePSM RxClaim Data Page'!$H$24</definedName>
    <definedName name="num_util_members_class_F_prior" hidden="1">'[5]ePSM RxClaim Data Page'!$K$24</definedName>
    <definedName name="num_util_members_class_G_curr" hidden="1">'[5]ePSM RxClaim Data Page'!$H$28</definedName>
    <definedName name="num_util_members_class_G_prior" hidden="1">'[5]ePSM RxClaim Data Page'!$K$28</definedName>
    <definedName name="num_util_members_class_H_curr" hidden="1">'[5]ePSM RxClaim Data Page'!$H$32</definedName>
    <definedName name="num_util_members_class_H_prior" hidden="1">'[5]ePSM RxClaim Data Page'!$K$32</definedName>
    <definedName name="num_util_members_class_I_curr" hidden="1">'[5]ePSM RxClaim Data Page'!$H$36</definedName>
    <definedName name="num_util_members_class_I_prior" hidden="1">'[5]ePSM RxClaim Data Page'!$K$36</definedName>
    <definedName name="num_util_members_class_J_curr" hidden="1">'[5]ePSM RxClaim Data Page'!$H$40</definedName>
    <definedName name="num_util_members_class_J_prior" hidden="1">'[5]ePSM RxClaim Data Page'!$K$40</definedName>
    <definedName name="num_util_members_class_K_curr" hidden="1">'[5]ePSM RxClaim Data Page'!$H$44</definedName>
    <definedName name="num_util_members_class_K_prior" hidden="1">'[5]ePSM RxClaim Data Page'!$K$44</definedName>
    <definedName name="num_util_members_class_L_curr" hidden="1">'[5]ePSM RxClaim Data Page'!$H$48</definedName>
    <definedName name="num_util_members_class_L_prior" hidden="1">'[5]ePSM RxClaim Data Page'!$K$48</definedName>
    <definedName name="num_util_members_class_M_curr" hidden="1">'[5]ePSM RxClaim Data Page'!$H$52</definedName>
    <definedName name="num_util_members_class_M_prior" hidden="1">'[5]ePSM RxClaim Data Page'!$K$52</definedName>
    <definedName name="num_util_members_class_N_curr" hidden="1">'[5]ePSM RxClaim Data Page'!$H$56</definedName>
    <definedName name="num_util_members_class_N_prior" hidden="1">'[5]ePSM RxClaim Data Page'!$K$56</definedName>
    <definedName name="num_util_members_class_O_curr" hidden="1">'[5]ePSM RxClaim Data Page'!$H$60</definedName>
    <definedName name="num_util_members_class_O_prior" hidden="1">'[5]ePSM RxClaim Data Page'!$K$60</definedName>
    <definedName name="num_util_members_class_OTHER_curr" hidden="1">'[5]ePSM RxClaim Data Page'!$H$76</definedName>
    <definedName name="num_util_members_class_OTHER_prior" hidden="1">'[5]ePSM RxClaim Data Page'!$K$76</definedName>
    <definedName name="num_util_members_class_P_curr" hidden="1">'[5]ePSM RxClaim Data Page'!$H$64</definedName>
    <definedName name="num_util_members_class_P_prior" hidden="1">'[5]ePSM RxClaim Data Page'!$K$64</definedName>
    <definedName name="num_util_members_class_Q_curr" hidden="1">'[5]ePSM RxClaim Data Page'!$H$68</definedName>
    <definedName name="num_util_members_class_Q_prior" hidden="1">'[5]ePSM RxClaim Data Page'!$K$68</definedName>
    <definedName name="num_util_members_class_R_curr" hidden="1">'[5]ePSM RxClaim Data Page'!$H$72</definedName>
    <definedName name="num_util_members_class_R_prior" hidden="1">'[5]ePSM RxClaim Data Page'!$K$72</definedName>
    <definedName name="num_util_members_curr" hidden="1">'[5]ePSM RxClaim Data Page'!$B$4</definedName>
    <definedName name="num_util_members_prior" hidden="1">'[5]ePSM RxClaim Data Page'!$E$4</definedName>
    <definedName name="NUMBER">#REF!</definedName>
    <definedName name="Number_of_Current_Subscribers" hidden="1">#REF!</definedName>
    <definedName name="Number_of_Prior_FI_Products" hidden="1">#REF!</definedName>
    <definedName name="Number_of_Prior_SI_Products" hidden="1">#REF!</definedName>
    <definedName name="NumberOfAccountsSelected" hidden="1">'[5]Report Criteria'!$Y$18</definedName>
    <definedName name="NumberOfNetworksSelected" hidden="1">'[5]Report Criteria'!$AA$17</definedName>
    <definedName name="NumberOfPlansSelected" hidden="1">'[5]Report Criteria'!$X$18</definedName>
    <definedName name="NumberofProducts" hidden="1">'[5]ePSM Fund Code'!#REF!</definedName>
    <definedName name="NumberOfSubGroupsSelected" hidden="1">'[5]Report Criteria'!$Z$18</definedName>
    <definedName name="ohdavg">#REF!</definedName>
    <definedName name="Operating_Expense_Factor">#REF!</definedName>
    <definedName name="Opportunity_Chicago____492">#REF!</definedName>
    <definedName name="PageNumbers" hidden="1">'[5]Table of Contents'!$M$3:$M$13</definedName>
    <definedName name="paid_female_0_19_curr" hidden="1">'[5]ePSM RxClaim Data Page'!$B$17</definedName>
    <definedName name="paid_female_0_19_prior" hidden="1">'[5]ePSM RxClaim Data Page'!$E$17</definedName>
    <definedName name="paid_female_20_44_curr" hidden="1">'[5]ePSM RxClaim Data Page'!$B$19</definedName>
    <definedName name="paid_female_20_44_prior" hidden="1">'[5]ePSM RxClaim Data Page'!$E$19</definedName>
    <definedName name="paid_female_45_64_curr" hidden="1">'[5]ePSM RxClaim Data Page'!$B$21</definedName>
    <definedName name="paid_female_45_64_prior" hidden="1">'[5]ePSM RxClaim Data Page'!$E$21</definedName>
    <definedName name="paid_female_65_over_curr" hidden="1">'[5]ePSM RxClaim Data Page'!$B$23</definedName>
    <definedName name="paid_female_65_over_prior" hidden="1">'[5]ePSM RxClaim Data Page'!$E$23</definedName>
    <definedName name="paid_male_0_19_curr" hidden="1">'[5]ePSM RxClaim Data Page'!$B$16</definedName>
    <definedName name="paid_male_0_19_prior" hidden="1">'[5]ePSM RxClaim Data Page'!$E$16</definedName>
    <definedName name="paid_male_20_44_curr" hidden="1">'[5]ePSM RxClaim Data Page'!$B$18</definedName>
    <definedName name="paid_male_20_44_prior" hidden="1">'[5]ePSM RxClaim Data Page'!$E$18</definedName>
    <definedName name="paid_male_45_64_curr" hidden="1">'[5]ePSM RxClaim Data Page'!$B$20</definedName>
    <definedName name="paid_male_45_64_prior" hidden="1">'[5]ePSM RxClaim Data Page'!$E$20</definedName>
    <definedName name="paid_male_65_over_curr" hidden="1">'[5]ePSM RxClaim Data Page'!$B$22</definedName>
    <definedName name="paid_male_65_over_prior" hidden="1">'[5]ePSM RxClaim Data Page'!$E$22</definedName>
    <definedName name="Payback__years">#REF!</definedName>
    <definedName name="percentage">#REF!</definedName>
    <definedName name="PerformanceGuarantee">[4]Main!$B$82</definedName>
    <definedName name="period">#REF!</definedName>
    <definedName name="perrequest">#REF!</definedName>
    <definedName name="PlanAltRan">[4]Main!$V$3</definedName>
    <definedName name="PlanAssDetailFITemplate">'[4]Alts Template FI'!$A$1:$T$47</definedName>
    <definedName name="PlanAssDisclaimer">'[4]Alts Template FI'!$A$94:$T$95</definedName>
    <definedName name="PlanAssTotalFITemplate">'[4]Alts Template FI'!$A$75:$T$92</definedName>
    <definedName name="PlanLocFITemplate">'[4]Alts Template FI'!$A$49:$IV$64</definedName>
    <definedName name="PlanSponsor">[4]Main!$B$3</definedName>
    <definedName name="PlanSponsorAddress">[4]Main!$B$4</definedName>
    <definedName name="PlanSponsorCity">[4]Main!$B$5</definedName>
    <definedName name="PlanSponsorContactFirstName">[4]Main!$B$8</definedName>
    <definedName name="PlanSponsorContactLastName">[4]Main!$B$9</definedName>
    <definedName name="PlanSponsorContactTitle">[4]Main!$B$10</definedName>
    <definedName name="PlanSponsorID">[4]Main!$B$2</definedName>
    <definedName name="PlanSponsorState">[4]Main!$B$6</definedName>
    <definedName name="PlanSponsorZIP">[4]Main!$B$7</definedName>
    <definedName name="PlanTotalFITemplate">'[4]Alts Template FI'!$A$66:$T$73</definedName>
    <definedName name="PODER__441__440_NEW">#REF!</definedName>
    <definedName name="PODER__442____443_NEW">#REF!</definedName>
    <definedName name="Policy_Studies_Inc.__PSI">#REF!</definedName>
    <definedName name="PolicyEndDate">[4]Main!$B$12</definedName>
    <definedName name="PolicyEndDateFormatted">[4]Main!$C$12</definedName>
    <definedName name="PolicyStartDate">[4]Main!$B$11</definedName>
    <definedName name="PolicyStartDateFormatted">[4]Main!$C$11</definedName>
    <definedName name="PoolingPt" hidden="1">[12]Calculations!$BZ$34</definedName>
    <definedName name="PopCache_GL_INTERFACE_REFERENCE7">[13]PopCache_Sheet1!$A$1:$A$2</definedName>
    <definedName name="POV">#REF!</definedName>
    <definedName name="prelim_invoice">#REF!</definedName>
    <definedName name="primary_payor_ind" hidden="1">'[5]ePSM Header Data Page'!$B$27</definedName>
    <definedName name="print">'[4]MA Premium Contribution Notify'!$B$1:$P$39</definedName>
    <definedName name="_xlnm.Print_Area" localSheetId="8">'Appendix P(a)'!$B$1:$N$45</definedName>
    <definedName name="_xlnm.Print_Area" localSheetId="10">'Appendix Q'!$A$1:$I$30</definedName>
    <definedName name="_xlnm.Print_Area" localSheetId="14">'Appendix T'!$B$1:$F$51</definedName>
    <definedName name="_xlnm.Print_Area">#REF!</definedName>
    <definedName name="PRINT_AREA_MI">#REF!</definedName>
    <definedName name="_xlnm.Print_Titles" localSheetId="8">'Appendix P(a)'!$1:$3</definedName>
    <definedName name="_xlnm.Print_Titles" localSheetId="10">'Appendix Q'!$1:$4</definedName>
    <definedName name="_xlnm.Print_Titles" localSheetId="11">'Appendix R(a)-Concho Valley'!$1:$4</definedName>
    <definedName name="_xlnm.Print_Titles" localSheetId="14">'Appendix T'!$1:$3</definedName>
    <definedName name="_xlnm.Print_Titles">#N/A</definedName>
    <definedName name="Prior_Claims_Above_50K_Check" hidden="1">'[5]Med Cat - Prior page'!$C$9</definedName>
    <definedName name="prior_yyyymmdd_incurred_end_date" hidden="1">'[5]ePSM Header Data Page'!$D$24</definedName>
    <definedName name="prior_yyyymmdd_processed_end_date" hidden="1">'[5]ePSM Header Data Page'!$D$25</definedName>
    <definedName name="PriorClaimsDate">'[4]Utilization (Internal)'!$A$5</definedName>
    <definedName name="ProcEndDateCurr" hidden="1">'[5]ePSM Header Data Page'!$B$12</definedName>
    <definedName name="ProcEndDatePrior" hidden="1">'[5]ePSM Header Data Page'!$B$13</definedName>
    <definedName name="ProcStartDateCurr" hidden="1">'[5]ePSM Header Data Page'!$B$10</definedName>
    <definedName name="ProcStartDatePrior" hidden="1">'[5]ePSM Header Data Page'!$B$11</definedName>
    <definedName name="Prod10CurEEs">[4]Main!$C$73</definedName>
    <definedName name="Prod10CurFeesPEPM">[4]Main!$E$73</definedName>
    <definedName name="Prod10RenEEs">[4]Main!$D$73</definedName>
    <definedName name="Prod10RenFeesPEPM">[4]Main!$F$73</definedName>
    <definedName name="Prod1CurEEs">[4]Main!$C$64</definedName>
    <definedName name="Prod1CurFeesPEPM">[4]Main!$E$64</definedName>
    <definedName name="Prod1Loc1RateLives10">#REF!</definedName>
    <definedName name="Prod1Loc1RateLives12">#REF!</definedName>
    <definedName name="Prod1Loc1RateLives14">#REF!</definedName>
    <definedName name="Prod1Loc1RateLives16">#REF!</definedName>
    <definedName name="Prod1Loc1RateLives18">#REF!</definedName>
    <definedName name="Prod1Loc1RateLives20">#REF!</definedName>
    <definedName name="Prod1Loc1RateLives4">#REF!</definedName>
    <definedName name="Prod1Loc1RateLives6">#REF!</definedName>
    <definedName name="Prod1Loc1RateLives8">#REF!</definedName>
    <definedName name="Prod1RenEEs">[4]Main!$D$64</definedName>
    <definedName name="Prod1RenFeesPEPM">[4]Main!$F$64</definedName>
    <definedName name="Prod1TotalRateLives10">#REF!</definedName>
    <definedName name="Prod1TotalRateLives12">#REF!</definedName>
    <definedName name="Prod1TotalRateLives14">#REF!</definedName>
    <definedName name="Prod1TotalRateLives16">#REF!</definedName>
    <definedName name="Prod1TotalRateLives18">#REF!</definedName>
    <definedName name="Prod1TotalRateLives20">#REF!</definedName>
    <definedName name="Prod1TotalRateLives4">#REF!</definedName>
    <definedName name="Prod1TotalRateLives6">#REF!</definedName>
    <definedName name="Prod1TotalRateLives8">#REF!</definedName>
    <definedName name="Prod2CurEEs">[4]Main!$C$65</definedName>
    <definedName name="Prod2CurFeesPEPM">[4]Main!$E$65</definedName>
    <definedName name="Prod2RenEEs">[4]Main!$D$65</definedName>
    <definedName name="Prod2RenFeesPEPM">[4]Main!$F$65</definedName>
    <definedName name="Prod3CurEEs">[4]Main!$C$66</definedName>
    <definedName name="Prod3CurFeesPEPM">[4]Main!$E$66</definedName>
    <definedName name="Prod3RenEEs">[4]Main!$D$66</definedName>
    <definedName name="Prod3RenFeesPEPM">[4]Main!$F$66</definedName>
    <definedName name="Prod4CurEEs">[4]Main!$C$67</definedName>
    <definedName name="Prod4CurFeesPEPM">[4]Main!$E$67</definedName>
    <definedName name="Prod4RenEEs">[4]Main!$D$67</definedName>
    <definedName name="Prod4RenFeesPEPM">[4]Main!$F$67</definedName>
    <definedName name="Prod5CurEEs">[4]Main!$C$68</definedName>
    <definedName name="Prod5CurFeesPEPM">[4]Main!$E$68</definedName>
    <definedName name="Prod5RenEEs">[4]Main!$D$68</definedName>
    <definedName name="Prod5RenFeesPEPM">[4]Main!$F$68</definedName>
    <definedName name="Prod6CurEEs">[4]Main!$C$69</definedName>
    <definedName name="Prod6CurFeesPEPM">[4]Main!$E$69</definedName>
    <definedName name="Prod6RenEEs">[4]Main!$D$69</definedName>
    <definedName name="Prod6RenFeesPEPM">[4]Main!$F$69</definedName>
    <definedName name="Prod7CurEEs">[4]Main!$C$70</definedName>
    <definedName name="Prod7CurFeesPEPM">[4]Main!$E$70</definedName>
    <definedName name="Prod7RenEEs">[4]Main!$D$70</definedName>
    <definedName name="Prod7RenFeesPEPM">[4]Main!$F$70</definedName>
    <definedName name="Prod8CurEEs">[4]Main!$C$71</definedName>
    <definedName name="Prod8CurFeesPEPM">[4]Main!$E$71</definedName>
    <definedName name="Prod8RenEEs">[4]Main!$D$71</definedName>
    <definedName name="Prod8RenFeesPEPM">[4]Main!$F$71</definedName>
    <definedName name="Prod9CurEEs">[4]Main!$C$72</definedName>
    <definedName name="Prod9CurFeesPEPM">[4]Main!$E$72</definedName>
    <definedName name="Prod9RenEEs">[4]Main!$D$72</definedName>
    <definedName name="Prod9RenFeesPEPM">[4]Main!$F$72</definedName>
    <definedName name="Product" hidden="1">'[5]ePSM Header Data Page'!$B$5</definedName>
    <definedName name="Product_01_delete_prior" hidden="1">#REF!</definedName>
    <definedName name="Product_01_members" hidden="1">#REF!</definedName>
    <definedName name="Product_02_delete_prior" hidden="1">#REF!</definedName>
    <definedName name="Product_02_members" hidden="1">#REF!</definedName>
    <definedName name="Product_03_delete_prior" hidden="1">#REF!</definedName>
    <definedName name="Product_03_members" hidden="1">#REF!</definedName>
    <definedName name="Product_04_delete_prior" hidden="1">#REF!</definedName>
    <definedName name="Product_04_members" hidden="1">#REF!</definedName>
    <definedName name="Product_05_delete_prior" hidden="1">#REF!</definedName>
    <definedName name="Product_05_members" hidden="1">#REF!</definedName>
    <definedName name="Product_06_delete_prior" hidden="1">#REF!</definedName>
    <definedName name="Product_06_members" hidden="1">#REF!</definedName>
    <definedName name="Product_07_delete_prior" hidden="1">#REF!</definedName>
    <definedName name="Product_07_members" hidden="1">#REF!</definedName>
    <definedName name="Product_08_delete_prior" hidden="1">#REF!</definedName>
    <definedName name="Product_08_members" hidden="1">#REF!</definedName>
    <definedName name="Product_09_delete_prior" hidden="1">#REF!</definedName>
    <definedName name="Product_09_members" hidden="1">#REF!</definedName>
    <definedName name="Product_10_delete_prior" hidden="1">#REF!</definedName>
    <definedName name="Product_10_members" hidden="1">#REF!</definedName>
    <definedName name="Product_11_delete_prior" hidden="1">#REF!</definedName>
    <definedName name="Product_11_members" hidden="1">#REF!</definedName>
    <definedName name="Product_12_delete_prior" hidden="1">#REF!</definedName>
    <definedName name="Product_12_members" hidden="1">#REF!</definedName>
    <definedName name="Product_13_delete_prior" hidden="1">#REF!</definedName>
    <definedName name="Product_13_members" hidden="1">#REF!</definedName>
    <definedName name="Product_14_delete_prior" hidden="1">#REF!</definedName>
    <definedName name="Product_14_members" hidden="1">#REF!</definedName>
    <definedName name="Product_15_members" hidden="1">#REF!</definedName>
    <definedName name="Product_30_delete_prior" hidden="1">#REF!</definedName>
    <definedName name="Product_30_members" hidden="1">#REF!</definedName>
    <definedName name="Product_40_delete_prior" hidden="1">#REF!</definedName>
    <definedName name="Product_40_members" hidden="1">#REF!</definedName>
    <definedName name="Product_41_delete_prior" hidden="1">#REF!</definedName>
    <definedName name="Product_41_members" hidden="1">#REF!</definedName>
    <definedName name="Product_42_delete_prior" hidden="1">#REF!</definedName>
    <definedName name="Product_42_members" hidden="1">#REF!</definedName>
    <definedName name="Product_43_delete_prior" hidden="1">#REF!</definedName>
    <definedName name="Product_43_members" hidden="1">#REF!</definedName>
    <definedName name="Product_44_delete_prior" hidden="1">#REF!</definedName>
    <definedName name="Product_44_members" hidden="1">#REF!</definedName>
    <definedName name="Product_45_delete_prior" hidden="1">#REF!</definedName>
    <definedName name="Product_45_members" hidden="1">#REF!</definedName>
    <definedName name="Product_46_delete_prior" hidden="1">#REF!</definedName>
    <definedName name="Product_46_members" hidden="1">#REF!</definedName>
    <definedName name="Product_47_delete_prior" hidden="1">#REF!</definedName>
    <definedName name="Product_47_members" hidden="1">#REF!</definedName>
    <definedName name="Product_48_delete_prior" hidden="1">#REF!</definedName>
    <definedName name="Product_48_members" hidden="1">#REF!</definedName>
    <definedName name="Product_49_delete_prior" hidden="1">#REF!</definedName>
    <definedName name="Product_49_members" hidden="1">#REF!</definedName>
    <definedName name="Product_50_delete_prior" hidden="1">#REF!</definedName>
    <definedName name="Product_50_members" hidden="1">#REF!</definedName>
    <definedName name="Product_51_delete_prior" hidden="1">#REF!</definedName>
    <definedName name="Product_51_members" hidden="1">#REF!</definedName>
    <definedName name="Product_52_delete_prior" hidden="1">#REF!</definedName>
    <definedName name="Product_52_members" hidden="1">#REF!</definedName>
    <definedName name="Product_53_delete_prior" hidden="1">#REF!</definedName>
    <definedName name="Product_53_members" hidden="1">#REF!</definedName>
    <definedName name="Product_54_delete_prior" hidden="1">#REF!</definedName>
    <definedName name="Product_54_members" hidden="1">#REF!</definedName>
    <definedName name="Product_55_delete_prior" hidden="1">#REF!</definedName>
    <definedName name="Product_55_members" hidden="1">#REF!</definedName>
    <definedName name="Product_56_delete_prior" hidden="1">#REF!</definedName>
    <definedName name="Product_56_members" hidden="1">#REF!</definedName>
    <definedName name="Product_57_delete_prior" hidden="1">#REF!</definedName>
    <definedName name="Product_57_members" hidden="1">#REF!</definedName>
    <definedName name="Product_58_delete_prior" hidden="1">#REF!</definedName>
    <definedName name="Product_58_members" hidden="1">#REF!</definedName>
    <definedName name="Product_59_delete_prior" hidden="1">#REF!</definedName>
    <definedName name="Product_59_members" hidden="1">#REF!</definedName>
    <definedName name="Product_68_delete_prior" hidden="1">#REF!</definedName>
    <definedName name="Product_68_members" hidden="1">#REF!</definedName>
    <definedName name="Product_69_delete_prior" hidden="1">#REF!</definedName>
    <definedName name="Product_69_members" hidden="1">#REF!</definedName>
    <definedName name="Product_70_delete_prior" hidden="1">#REF!</definedName>
    <definedName name="Product_70_members" hidden="1">#REF!</definedName>
    <definedName name="Product_71_delete_prior" hidden="1">#REF!</definedName>
    <definedName name="Product_71_members" hidden="1">#REF!</definedName>
    <definedName name="Product_72_delete_prior" hidden="1">#REF!</definedName>
    <definedName name="Product_72_members" hidden="1">#REF!</definedName>
    <definedName name="Product_73_delete_prior" hidden="1">#REF!</definedName>
    <definedName name="Product_73_members" hidden="1">#REF!</definedName>
    <definedName name="Product_74_delete_prior" hidden="1">#REF!</definedName>
    <definedName name="Product_74_members" hidden="1">#REF!</definedName>
    <definedName name="Product_75_delete_prior" hidden="1">#REF!</definedName>
    <definedName name="Product_75_members" hidden="1">#REF!</definedName>
    <definedName name="Product_76_delete_prior" hidden="1">#REF!</definedName>
    <definedName name="Product_76_members" hidden="1">#REF!</definedName>
    <definedName name="Product_99_delete_prior" hidden="1">#REF!</definedName>
    <definedName name="Product_99_members" hidden="1">#REF!</definedName>
    <definedName name="Product_Check" hidden="1">'[5]ePSM Header Data Page'!$H$13</definedName>
    <definedName name="Product_DN_delete_prior" hidden="1">#REF!</definedName>
    <definedName name="Product_DN_members" hidden="1">#REF!</definedName>
    <definedName name="Product_Name" hidden="1">'[5]ePSM Header Data Page'!$H$11</definedName>
    <definedName name="Product_RX_delete_prior" hidden="1">#REF!</definedName>
    <definedName name="Product_RX_members" hidden="1">#REF!</definedName>
    <definedName name="Product1">[4]Main!$B$64</definedName>
    <definedName name="Product10">[4]Main!$B$73</definedName>
    <definedName name="Product18_or_22" hidden="1">'[5]ePSM Fund Code'!$L$7</definedName>
    <definedName name="Product2">[4]Main!$B$65</definedName>
    <definedName name="Product22" hidden="1">'[5]ePSM Fund Code'!#REF!</definedName>
    <definedName name="Product3">[4]Main!$B$66</definedName>
    <definedName name="Product4">[4]Main!$B$67</definedName>
    <definedName name="Product5">[4]Main!$B$68</definedName>
    <definedName name="Product6">[4]Main!$B$69</definedName>
    <definedName name="Product7">[4]Main!$B$70</definedName>
    <definedName name="Product8">[4]Main!$B$71</definedName>
    <definedName name="Product9">[4]Main!$B$72</definedName>
    <definedName name="ProductCategories">[4]Main!$AD$3:$AD$82</definedName>
    <definedName name="ProductName">#REF!</definedName>
    <definedName name="ProductPlatforms">[4]Main!$AB$3:$AD$87</definedName>
    <definedName name="Products">'[4]Utilization (Internal)'!$A$6</definedName>
    <definedName name="ProgramServicesProducts">[4]Main!$AD$3:$AE$82</definedName>
    <definedName name="ProgServAetnaSelect">'[4]Program &amp; Services ASC'!$J$1:$J$65536</definedName>
    <definedName name="ProgServAHFCPOS2">'[4]Program &amp; Services ASC'!$I$1:$I$65536</definedName>
    <definedName name="ProgServAHFOAAetnaSelect">'[4]Program &amp; Services ASC'!$K$1:$K$65536</definedName>
    <definedName name="ProgServAHFOAPOS">'[4]Program &amp; Services ASC'!$H$1:$H$65536</definedName>
    <definedName name="ProgServAHFPPO">'[4]Program &amp; Services ASC'!$D$1:$D$65536</definedName>
    <definedName name="ProgServCPOS">'[4]Program &amp; Services ASC'!$O$1:$O$65536</definedName>
    <definedName name="ProgServCPOS2">'[4]Program &amp; Services ASC'!$G$1:$G$65536</definedName>
    <definedName name="ProgServHMO">'[4]Program &amp; Services ASC'!$M$1:$M$65536</definedName>
    <definedName name="ProgServIndemnityDental">'[4]Program &amp; Services ASC'!$R$1:$R$65536</definedName>
    <definedName name="ProgServOAHMO">'[4]Program &amp; Services ASC'!$N$1:$N$65536</definedName>
    <definedName name="ProgServOAPOS">'[4]Program &amp; Services ASC'!$F$1:$F$65536</definedName>
    <definedName name="ProgServPOS">'[4]Program &amp; Services ASC'!$E$1:$E$65536</definedName>
    <definedName name="ProgServPPO">'[4]Program &amp; Services ASC'!$C$1:$C$65536</definedName>
    <definedName name="ProgServPPODental">'[4]Program &amp; Services ASC'!$S$1:$S$65536</definedName>
    <definedName name="ProgServQPOS">'[4]Program &amp; Services ASC'!$L$1:$L$65536</definedName>
    <definedName name="ProgServRX">'[4]Program &amp; Services ASC'!$Q$1:$Q$65536</definedName>
    <definedName name="ProgServTC">'[4]Program &amp; Services ASC'!$B$1:$B$65536</definedName>
    <definedName name="ProgServTCAHFPPO">'[6]Program &amp; Services ASC'!$D$1:$D$65536</definedName>
    <definedName name="ProgServVision">'[4]Program &amp; Services ASC'!$P$1:$P$65536</definedName>
    <definedName name="Provider_Network_Exp_Dental_Range" hidden="1">#REF!</definedName>
    <definedName name="Provider_Network_Exp_Medical_Range" hidden="1">'[5]Prov Net Exp Medical page'!$A$1:$L$42</definedName>
    <definedName name="PSUName" hidden="1">'[5]ePSM Header Data Page'!$B$4</definedName>
    <definedName name="PSUNumber" hidden="1">'[5]ePSM Header Data Page'!$B$3</definedName>
    <definedName name="QTR_REPORT">#N/A</definedName>
    <definedName name="QUARTER">#N/A</definedName>
    <definedName name="Reduce_Turnover_of_Top_Performers">#REF!</definedName>
    <definedName name="Reduce_Turnover_Timely_Compensation_Review_Increase_Utilization">#REF!</definedName>
    <definedName name="Report_Criteria_Home" hidden="1">'[5]Report Criteria'!$A$1</definedName>
    <definedName name="Report_Criteria_Range" hidden="1">'[5]Report Criteria'!$A$14:$A$18</definedName>
    <definedName name="Request_ID" hidden="1">'[5]ePSM Header Data Page'!$B$17</definedName>
    <definedName name="retail_claims_curr" hidden="1">'[5]ePSM RxClaim Data Page'!$B$32</definedName>
    <definedName name="retail_claims_prior" hidden="1">'[5]ePSM RxClaim Data Page'!$E$32</definedName>
    <definedName name="retail_copay_amt_curr" hidden="1">'[5]ePSM RxClaim Data Page'!$B$40</definedName>
    <definedName name="retail_copay_amt_prior" hidden="1">'[5]ePSM RxClaim Data Page'!$E$40</definedName>
    <definedName name="retail_paid_amt_curr" hidden="1">'[5]ePSM RxClaim Data Page'!$B$34</definedName>
    <definedName name="retail_paid_amt_prior" hidden="1">'[5]ePSM RxClaim Data Page'!$E$34</definedName>
    <definedName name="retail_plan_paid_amt_curr" hidden="1">'[5]ePSM RxClaim Data Page'!$B$41</definedName>
    <definedName name="retail_plan_paid_amt_prior" hidden="1">'[5]ePSM RxClaim Data Page'!$E$41</definedName>
    <definedName name="Retro">[4]Main!$B$36</definedName>
    <definedName name="RIO">'[14]121507 Revision'!$M$2:$M$62</definedName>
    <definedName name="rioavg">#REF!</definedName>
    <definedName name="ROGER">#REF!</definedName>
    <definedName name="ROI">#REF!</definedName>
    <definedName name="row_height_current" hidden="1">'[5]Med Cat - Curr page'!$A$44:$IV$44</definedName>
    <definedName name="rowEAPOptionalFace2Face">[4]EAP!$A$76:$IV$76</definedName>
    <definedName name="rowEAPOptionalFullSuite">[4]EAP!$A$77:$IV$77</definedName>
    <definedName name="rowEAPPriceAssFace2Face">[4]EAP!$A$47:$IV$47</definedName>
    <definedName name="rowEAPPriceAssFullSuite">[4]EAP!$A$49:$IV$49</definedName>
    <definedName name="rowFinAssASCAPM">'[4]Financial Assumptions ASC'!$A$26:$IV$26</definedName>
    <definedName name="rowLevelBChartsGroupNbr">'[4]Utilization Overview'!$A$6:$IV$6</definedName>
    <definedName name="rowMainAPM">[4]Main!$A$74:$IV$74</definedName>
    <definedName name="rowMainEAP">[4]Main!$A$31:$IV$31</definedName>
    <definedName name="rowsLetterASCGuarantees">'[4]Renewal Letter ASC'!$A$51:$IV$54</definedName>
    <definedName name="rowsLetterASCSL">'[4]Renewal Letter ASC'!$A$29:$IV$31,'[4]Renewal Letter ASC'!$A$49:$IV$50</definedName>
    <definedName name="rowsLetterASCWellnessPackageEnhanced">'[4]Renewal Letter ASC'!$A$32:$IV$34</definedName>
    <definedName name="rowsLetterASCWellnessPackagePremier">'[4]Renewal Letter ASC'!$A$35:$IV$38</definedName>
    <definedName name="rowsLetterFIGIOnly">'[4]Renewal Letter FI'!$A$38:$IV$46</definedName>
    <definedName name="rowsLetterFIIHS">'[4]Renewal Letter FI'!$A$20:$IV$21</definedName>
    <definedName name="rowsLetterFIMAPremContr">'[4]Renewal Letter FI'!$A$47:$IV$49</definedName>
    <definedName name="rowsLetterFIPlanAlt">'[4]Renewal Letter FI'!$A$35:$IV$37</definedName>
    <definedName name="rowsLetterFIWellnessPackageEnhanced">'[4]Renewal Letter FI'!$A$31:$IV$32</definedName>
    <definedName name="rowsLetterFIWellnessPackagePremier">'[4]Renewal Letter FI'!$A$33:$IV$34</definedName>
    <definedName name="rowsLetterRetroWellnessPackageEnhanced">'[4]Renewal Letter Retro'!$A$28:$IV$29</definedName>
    <definedName name="rowsLetterRetroWellnessPackagePremier">'[4]Renewal Letter Retro'!$A$30:$IV$31</definedName>
    <definedName name="rowsMainASC">[4]Main!$A$39:$IV$41,[4]Main!$A$62:$IV$73,[4]Main!$A$75:$IV$76,[4]Main!$A$84:$IV$97</definedName>
    <definedName name="rowsMainConvRetro">[4]Main!$A$42:$IV$60</definedName>
    <definedName name="rowsMainEAP">[4]Main!$A$32:$IV$35</definedName>
    <definedName name="rowsMainGuarantee">[4]Main!$A$80:$IV$83</definedName>
    <definedName name="rowsMainSL">[4]Main!$A$77:$IV$79</definedName>
    <definedName name="RPT_END_DATE">#REF!</definedName>
    <definedName name="RPT_PROCESS_END_DATE">#REF!</definedName>
    <definedName name="RPT_PROCESS_START_DATE">#REF!</definedName>
    <definedName name="RPT_START_DATE">#REF!</definedName>
    <definedName name="Run_Date" hidden="1">'[5]ePSM Header Data Page'!$B$23</definedName>
    <definedName name="Run_TOC_Switch" hidden="1">'[5]ePSM Header Data Page'!$Q$4</definedName>
    <definedName name="RUSH___HealthCare_Advancement___451__972">#REF!</definedName>
    <definedName name="Rx_AHF_avg_age_members_curr" hidden="1">'[5]ePSM Member Data Page'!$AB$21</definedName>
    <definedName name="Rx_AHF_avg_age_members_prior" hidden="1">'[5]ePSM Member Data Page'!$AE$21</definedName>
    <definedName name="Rx_AHF_female_mem_0_19_curr" hidden="1">'[5]ePSM Member Data Page'!$AB$4</definedName>
    <definedName name="Rx_AHF_female_mem_0_19_prior" hidden="1">'[5]ePSM Member Data Page'!$AE$4</definedName>
    <definedName name="Rx_AHF_female_mem_20_44_curr" hidden="1">'[5]ePSM Member Data Page'!$AB$5</definedName>
    <definedName name="Rx_AHF_female_mem_20_44_prior" hidden="1">'[5]ePSM Member Data Page'!$AE$5</definedName>
    <definedName name="Rx_AHF_female_mem_45_64_curr" hidden="1">'[5]ePSM Member Data Page'!$AB$6</definedName>
    <definedName name="Rx_AHF_female_mem_45_64_prior" hidden="1">'[5]ePSM Member Data Page'!$AE$6</definedName>
    <definedName name="Rx_AHF_female_mem_65_over_curr" hidden="1">'[5]ePSM Member Data Page'!$AB$7</definedName>
    <definedName name="Rx_AHF_female_mem_65_over_prior" hidden="1">'[5]ePSM Member Data Page'!$AE$7</definedName>
    <definedName name="Rx_AHF_female_members_curr" hidden="1">'[5]ePSM Member Data Page'!$AB$8</definedName>
    <definedName name="Rx_AHF_female_members_prior" hidden="1">'[5]ePSM Member Data Page'!$AE$8</definedName>
    <definedName name="Rx_AHF_Ind" hidden="1">'[5]ePSM Header Data Page'!$B$26</definedName>
    <definedName name="Rx_AHF_male_mem_0_19_curr" hidden="1">'[5]ePSM Member Data Page'!$AB$9</definedName>
    <definedName name="Rx_AHF_male_mem_0_19_prior" hidden="1">'[5]ePSM Member Data Page'!$AE$9</definedName>
    <definedName name="Rx_AHF_male_mem_20_44_curr" hidden="1">'[5]ePSM Member Data Page'!$AB$10</definedName>
    <definedName name="Rx_AHF_male_mem_20_44_prior" hidden="1">'[5]ePSM Member Data Page'!$AE$10</definedName>
    <definedName name="Rx_AHF_male_mem_45_64_curr" hidden="1">'[5]ePSM Member Data Page'!$AB$11</definedName>
    <definedName name="Rx_AHF_male_mem_45_64_prior" hidden="1">'[5]ePSM Member Data Page'!$AE$11</definedName>
    <definedName name="Rx_AHF_male_mem_65_over_curr" hidden="1">'[5]ePSM Member Data Page'!$AB$12</definedName>
    <definedName name="Rx_AHF_male_mem_65_over_prior" hidden="1">'[5]ePSM Member Data Page'!$AE$12</definedName>
    <definedName name="Rx_AHF_male_members_curr" hidden="1">'[5]ePSM Member Data Page'!$AB$13</definedName>
    <definedName name="Rx_AHF_male_members_prior" hidden="1">'[5]ePSM Member Data Page'!$AE$13</definedName>
    <definedName name="Rx_AHF_months_curr" hidden="1">'[5]ePSM Member Data Page'!$AB$3</definedName>
    <definedName name="Rx_AHF_months_prior" hidden="1">'[5]ePSM Member Data Page'!$AE$3</definedName>
    <definedName name="Rx_AHF_num_employees_curr" hidden="1">'[5]ePSM Member Data Page'!$AB$20</definedName>
    <definedName name="Rx_AHF_num_employees_prior" hidden="1">'[5]ePSM Member Data Page'!$AE$20</definedName>
    <definedName name="Rx_AHF_num_members_curr" hidden="1">'[5]ePSM Member Data Page'!$AB$19</definedName>
    <definedName name="Rx_AHF_num_members_prior" hidden="1">'[5]ePSM Member Data Page'!$AE$19</definedName>
    <definedName name="Rx_AHF_unknown_mem_0_19_curr" hidden="1">'[5]ePSM Member Data Page'!$AB$14</definedName>
    <definedName name="Rx_AHF_unknown_mem_0_19_prior" hidden="1">'[5]ePSM Member Data Page'!$AE$14</definedName>
    <definedName name="Rx_AHF_unknown_mem_20_44_curr" hidden="1">'[5]ePSM Member Data Page'!$AB$15</definedName>
    <definedName name="Rx_AHF_unknown_mem_20_44_prior" hidden="1">'[5]ePSM Member Data Page'!$AE$15</definedName>
    <definedName name="Rx_AHF_unknown_mem_45_64_curr" hidden="1">'[5]ePSM Member Data Page'!$AB$16</definedName>
    <definedName name="Rx_AHF_unknown_mem_45_64_prior" hidden="1">'[5]ePSM Member Data Page'!$AE$16</definedName>
    <definedName name="Rx_AHF_unknown_mem_65_over_curr" hidden="1">'[5]ePSM Member Data Page'!$AB$17</definedName>
    <definedName name="Rx_AHF_unknown_mem_65_over_prior" hidden="1">'[5]ePSM Member Data Page'!$AE$17</definedName>
    <definedName name="Rx_AHF_unknown_members_curr" hidden="1">'[5]ePSM Member Data Page'!$AB$18</definedName>
    <definedName name="Rx_AHF_unknown_members_prior" hidden="1">'[5]ePSM Member Data Page'!$AE$18</definedName>
    <definedName name="Rx_avg_age_members_curr" hidden="1">'[5]ePSM Member Data Page'!$I$20</definedName>
    <definedName name="Rx_avg_age_members_prior" hidden="1">'[5]ePSM Member Data Page'!$L$20</definedName>
    <definedName name="Rx_data_check" hidden="1">'[5]ePSM Header Data Page'!$M$3</definedName>
    <definedName name="Rx_Demographics_Range" hidden="1">#REF!</definedName>
    <definedName name="Rx_female_mem_0_19_curr" hidden="1">'[5]ePSM Member Data Page'!$I$3</definedName>
    <definedName name="Rx_female_mem_0_19_prior" hidden="1">'[5]ePSM Member Data Page'!$L$3</definedName>
    <definedName name="Rx_female_mem_20_44_curr" hidden="1">'[5]ePSM Member Data Page'!$I$4</definedName>
    <definedName name="Rx_female_mem_20_44_prior" hidden="1">'[5]ePSM Member Data Page'!$L$4</definedName>
    <definedName name="Rx_female_mem_45_64_curr" hidden="1">'[5]ePSM Member Data Page'!$I$5</definedName>
    <definedName name="Rx_female_mem_45_64_prior" hidden="1">'[5]ePSM Member Data Page'!$L$5</definedName>
    <definedName name="Rx_female_mem_65_over_curr" hidden="1">'[5]ePSM Member Data Page'!$I$6</definedName>
    <definedName name="Rx_female_mem_65_over_prior" hidden="1">'[5]ePSM Member Data Page'!$L$6</definedName>
    <definedName name="Rx_female_members_curr" hidden="1">'[5]ePSM Member Data Page'!$I$7</definedName>
    <definedName name="Rx_female_members_prior" hidden="1">'[5]ePSM Member Data Page'!$L$7</definedName>
    <definedName name="Rx_Formulary_Analysis_Range" hidden="1">#REF!</definedName>
    <definedName name="Rx_GPI_Roll_Up_Categories_Range" hidden="1">'[5]Rx GPI Roll Up Cat page'!$A$1:$I$27</definedName>
    <definedName name="Rx_Key_Statistics_by_Generic_Range" hidden="1">'[5]Rx Key Stat by Generic page'!$A$1:$L$40</definedName>
    <definedName name="Rx_Key_Statistics_Range" hidden="1">'[5]Rx Key Statistics page'!$A$1:$N$43</definedName>
    <definedName name="Rx_male_mem_0_19_curr" hidden="1">'[5]ePSM Member Data Page'!$I$8</definedName>
    <definedName name="Rx_male_mem_0_19_prior" hidden="1">'[5]ePSM Member Data Page'!$L$8</definedName>
    <definedName name="Rx_male_mem_20_44_curr" hidden="1">'[5]ePSM Member Data Page'!$I$9</definedName>
    <definedName name="Rx_male_mem_20_44_prior" hidden="1">'[5]ePSM Member Data Page'!$L$9</definedName>
    <definedName name="Rx_male_mem_45_64_curr" hidden="1">'[5]ePSM Member Data Page'!$I$10</definedName>
    <definedName name="Rx_male_mem_45_64_prior" hidden="1">'[5]ePSM Member Data Page'!$L$10</definedName>
    <definedName name="Rx_male_mem_65_over_curr" hidden="1">'[5]ePSM Member Data Page'!$I$11</definedName>
    <definedName name="Rx_male_mem_65_over_prior" hidden="1">'[5]ePSM Member Data Page'!$L$11</definedName>
    <definedName name="Rx_male_members_curr" hidden="1">'[5]ePSM Member Data Page'!$I$12</definedName>
    <definedName name="Rx_male_members_prior" hidden="1">'[5]ePSM Member Data Page'!$L$12</definedName>
    <definedName name="Rx_months_curr" hidden="1">'[5]ePSM Member Data Page'!$I$21</definedName>
    <definedName name="Rx_months_prior" hidden="1">'[5]ePSM Member Data Page'!$L$21</definedName>
    <definedName name="Rx_Network_Analysis_Savings_Range" hidden="1">#REF!</definedName>
    <definedName name="Rx_num_employees_curr" hidden="1">'[5]ePSM Member Data Page'!$I$19</definedName>
    <definedName name="Rx_num_employees_prior" hidden="1">'[5]ePSM Member Data Page'!$L$19</definedName>
    <definedName name="Rx_num_members_curr" hidden="1">'[5]ePSM Member Data Page'!$I$18</definedName>
    <definedName name="Rx_num_members_prior" hidden="1">'[5]ePSM Member Data Page'!$L$18</definedName>
    <definedName name="Rx_paid_amt_prior" hidden="1">#REF!</definedName>
    <definedName name="Rx_Retail_vs_MOD_Impact_Range" hidden="1">#REF!</definedName>
    <definedName name="Rx_Top_30_Drugs_by_Claims_Range" hidden="1">#REF!</definedName>
    <definedName name="Rx_Top_30_Drugs_by_Paid_Range" hidden="1">#REF!</definedName>
    <definedName name="Rx_unknown_mem_0_19_curr" hidden="1">'[5]ePSM Member Data Page'!$I$13</definedName>
    <definedName name="Rx_unknown_mem_0_19_prior" hidden="1">'[5]ePSM Member Data Page'!$L$13</definedName>
    <definedName name="Rx_unknown_mem_20_44_curr" hidden="1">'[5]ePSM Member Data Page'!$I$14</definedName>
    <definedName name="Rx_unknown_mem_20_44_prior" hidden="1">'[5]ePSM Member Data Page'!$L$14</definedName>
    <definedName name="Rx_unknown_mem_45_64_curr" hidden="1">'[5]ePSM Member Data Page'!$I$15</definedName>
    <definedName name="Rx_unknown_mem_45_64_prior" hidden="1">'[5]ePSM Member Data Page'!$L$15</definedName>
    <definedName name="Rx_unknown_mem_65_over_curr" hidden="1">'[5]ePSM Member Data Page'!$I$16</definedName>
    <definedName name="Rx_unknown_mem_65_over_prior" hidden="1">'[5]ePSM Member Data Page'!$L$16</definedName>
    <definedName name="Rx_unknown_members_curr" hidden="1">'[5]ePSM Member Data Page'!$I$17</definedName>
    <definedName name="Rx_unknown_members_prior" hidden="1">'[5]ePSM Member Data Page'!$L$17</definedName>
    <definedName name="RxRebate">[4]Main!$B$86</definedName>
    <definedName name="Salaries">#REF!</definedName>
    <definedName name="SalaryLookup">'[15]Attachment 4-Reference'!$A$9:$B$53</definedName>
    <definedName name="SavedData_All">'[10]Saved Data'!$B$2:$K$35,'[10]Saved Data'!$B$38:$B$39,'[10]Saved Data'!$B$41:$B$50</definedName>
    <definedName name="SCSEP___485_486">#REF!</definedName>
    <definedName name="Separation_Rate">#REF!</definedName>
    <definedName name="Sept">'[9]June Pivot Data'!#REF!</definedName>
    <definedName name="September">date</definedName>
    <definedName name="SERCO">#REF!</definedName>
    <definedName name="SES___445">#REF!</definedName>
    <definedName name="Shared_Costs">#REF!</definedName>
    <definedName name="Shorten_Compensation_Planning_Cycle_time_for_Compensation_Group">#REF!</definedName>
    <definedName name="SI_EXEC_SUMMARY_RANGE_ROW7_ROW83" hidden="1">'[5]Executive Summary'!$A$7:$IV$82</definedName>
    <definedName name="SI_EXEC_SUMMARY_RANGE_ROW71_ROW82" hidden="1">'[5]Executive Summary'!$A$71:$IV$82</definedName>
    <definedName name="si_exec_summary_row44" hidden="1">'[5]Executive Summary'!$A$44:$IV$44</definedName>
    <definedName name="si_exec_summary_rows56_rows65" hidden="1">'[5]Executive Summary'!$A$56:$IV$65</definedName>
    <definedName name="si_exec_summary_rows7_rows82" hidden="1">'[5]Executive Summary'!$A$7:$IV$82</definedName>
    <definedName name="si_exec_summary_rows7_rows84" hidden="1">'[5]Executive Summary'!$A$7:$IV$84</definedName>
    <definedName name="si_exec_summary_rows71_rows83" hidden="1">'[5]Executive Summary'!$A$71:$IV$83</definedName>
    <definedName name="SI_Executive_Summary_Home" hidden="1">'[5]Executive Summary'!$A$1</definedName>
    <definedName name="SI_Executive_Summary_Page" hidden="1">'[5]Executive Summary'!$A$7:$IV$83</definedName>
    <definedName name="SI_Executive_Summary_Page_NoData_Text" hidden="1">'[5]Executive Summary'!$A$6</definedName>
    <definedName name="SI_Executive_Summary_Range" hidden="1">'[5]Executive Summary'!$A$1:$B$83</definedName>
    <definedName name="SI_FI_SBP_product_count" hidden="1">'[5]ePSM SBP Page'!$E$1</definedName>
    <definedName name="SI_Rx_Paid_Current" hidden="1">'[5]Rx Key Statistics page'!$D$21</definedName>
    <definedName name="SI_SBP_product_count" hidden="1">'[5]ePSM SBP Page'!$B$12</definedName>
    <definedName name="SI_SBP_Total_Prior_Members" hidden="1">'[5]ePSM SBP Page'!$A$24</definedName>
    <definedName name="singlesource_util_curr" hidden="1">'[5]ePSM RxClaim Data Page'!$B$77</definedName>
    <definedName name="singlesource_util_prior" hidden="1">'[5]ePSM RxClaim Data Page'!$E$77</definedName>
    <definedName name="SLIllustrativeFirm">[4]Main!$B$79</definedName>
    <definedName name="SMDTOTAL">#REF!</definedName>
    <definedName name="sort_product" hidden="1">'[5]Report Criteria'!$B$14:$B$17</definedName>
    <definedName name="SQLCODEOUT">#REF!</definedName>
    <definedName name="SSI">#REF!</definedName>
    <definedName name="State1">[4]Main!$B$46</definedName>
    <definedName name="State10">[4]Main!$B$55</definedName>
    <definedName name="State11">[4]Main!$B$56</definedName>
    <definedName name="State11Product1">[4]Main!$C$56</definedName>
    <definedName name="State11Product10">[4]Main!$L$56</definedName>
    <definedName name="State11Product2">[4]Main!$D$56</definedName>
    <definedName name="State11Product3">[4]Main!$E$56</definedName>
    <definedName name="State11Product4">[4]Main!$F$56</definedName>
    <definedName name="State11Product5">[4]Main!$G$56</definedName>
    <definedName name="State11Product6">[4]Main!$H$56</definedName>
    <definedName name="State11Product7">[4]Main!$I$56</definedName>
    <definedName name="State11Product8">[4]Main!$J$56</definedName>
    <definedName name="State11Product9">[4]Main!$K$56</definedName>
    <definedName name="State12">[4]Main!$B$57</definedName>
    <definedName name="State12Product1">[4]Main!$C$57</definedName>
    <definedName name="State12Product10">[4]Main!$L$57</definedName>
    <definedName name="State12Product2">[4]Main!$D$57</definedName>
    <definedName name="State12Product3">[4]Main!$E$57</definedName>
    <definedName name="State12Product4">[4]Main!$F$57</definedName>
    <definedName name="State12Product5">[4]Main!$G$57</definedName>
    <definedName name="State12Product6">[4]Main!$H$57</definedName>
    <definedName name="State12Product7">[4]Main!$I$57</definedName>
    <definedName name="State12Product8">[4]Main!$J$57</definedName>
    <definedName name="State12Product9">[4]Main!$K$57</definedName>
    <definedName name="State13">[4]Main!$B$58</definedName>
    <definedName name="State13Product1">[4]Main!$C$58</definedName>
    <definedName name="State13Product10">[4]Main!$L$58</definedName>
    <definedName name="State13Product2">[4]Main!$D$58</definedName>
    <definedName name="State13Product3">[4]Main!$E$58</definedName>
    <definedName name="State13Product4">[4]Main!$F$58</definedName>
    <definedName name="State13Product5">[4]Main!$G$58</definedName>
    <definedName name="State13Product6">[4]Main!$H$58</definedName>
    <definedName name="State13Product7">[4]Main!$I$58</definedName>
    <definedName name="State13Product8">[4]Main!$J$58</definedName>
    <definedName name="State13Product9">[4]Main!$K$58</definedName>
    <definedName name="State14">[4]Main!$B$59</definedName>
    <definedName name="State14Product1">[4]Main!$C$59</definedName>
    <definedName name="State14Product10">[4]Main!$L$59</definedName>
    <definedName name="State14Product2">[4]Main!$D$59</definedName>
    <definedName name="State14Product3">[4]Main!$E$59</definedName>
    <definedName name="State14Product4">[4]Main!$F$59</definedName>
    <definedName name="State14Product5">[4]Main!$G$59</definedName>
    <definedName name="State14Product6">[4]Main!$H$59</definedName>
    <definedName name="State14Product7">[4]Main!$I$59</definedName>
    <definedName name="State14Product8">[4]Main!$J$59</definedName>
    <definedName name="State14Product9">[4]Main!$K$59</definedName>
    <definedName name="State15">[4]Main!$B$60</definedName>
    <definedName name="State15Product1">[4]Main!$C$60</definedName>
    <definedName name="State15Product10">[4]Main!$L$60</definedName>
    <definedName name="State15Product2">[4]Main!$D$60</definedName>
    <definedName name="State15Product3">[4]Main!$E$60</definedName>
    <definedName name="State15Product4">[4]Main!$F$60</definedName>
    <definedName name="State15Product5">[4]Main!$G$60</definedName>
    <definedName name="State15Product6">[4]Main!$H$60</definedName>
    <definedName name="State15Product7">[4]Main!$I$60</definedName>
    <definedName name="State15Product8">[4]Main!$J$60</definedName>
    <definedName name="State15Product9">[4]Main!$K$60</definedName>
    <definedName name="State2">[4]Main!$B$47</definedName>
    <definedName name="State3">[4]Main!$B$48</definedName>
    <definedName name="State4">[4]Main!$B$49</definedName>
    <definedName name="State5">[4]Main!$B$50</definedName>
    <definedName name="State6">[4]Main!$B$51</definedName>
    <definedName name="State7">[4]Main!$B$52</definedName>
    <definedName name="State8">[4]Main!$B$53</definedName>
    <definedName name="State9">[4]Main!$B$54</definedName>
    <definedName name="States">[4]Main!$X$3:$X$61</definedName>
    <definedName name="StopLightingCostShare" hidden="1">'[5]ePSM Stop Lighting Page'!$C$147:$C$150</definedName>
    <definedName name="StopLightingImpactCat" hidden="1">'[5]ePSM Stop Lighting Page'!$C$83:$C$106</definedName>
    <definedName name="StopLightingKeyStats" hidden="1">'[5]ePSM Stop Lighting Page'!$C$5:$C$74</definedName>
    <definedName name="StopLightingProviderNetwork" hidden="1">'[5]ePSM Stop Lighting Page'!$C$115:$C$138</definedName>
    <definedName name="StopLightStart" hidden="1">'[5]ePSM Stop Lighting Page'!$C$5</definedName>
    <definedName name="StopLoss">[4]Main!$B$40</definedName>
    <definedName name="StopLossAgg">#REF!,#REF!,#REF!,#REF!,#REF!,#REF!,#REF!</definedName>
    <definedName name="StopLossColumnDelete">#REF!</definedName>
    <definedName name="SUBTOTAL">#REF!</definedName>
    <definedName name="sum_awp_amt_brand_mod_curr" hidden="1">'[5]ePSM RxClaim Data Page'!$N$34</definedName>
    <definedName name="sum_awp_amt_brand_mod_prior" hidden="1">'[5]ePSM RxClaim Data Page'!$Q$34</definedName>
    <definedName name="sum_awp_amt_brand_retail_curr" hidden="1">'[5]ePSM RxClaim Data Page'!$N$16</definedName>
    <definedName name="sum_awp_amt_brand_retail_prior" hidden="1">'[5]ePSM RxClaim Data Page'!$Q$16</definedName>
    <definedName name="sum_awp_amt_mac_mod_curr" hidden="1">'[5]ePSM RxClaim Data Page'!$N$22</definedName>
    <definedName name="sum_awp_amt_mac_mod_prior" hidden="1">'[5]ePSM RxClaim Data Page'!$Q$22</definedName>
    <definedName name="sum_awp_amt_mac_retail_curr" hidden="1">'[5]ePSM RxClaim Data Page'!$N$4</definedName>
    <definedName name="sum_awp_amt_mac_retail_prior" hidden="1">'[5]ePSM RxClaim Data Page'!$Q$4</definedName>
    <definedName name="sum_awp_amt_non_mac_mod_curr" hidden="1">'[5]ePSM RxClaim Data Page'!$N$28</definedName>
    <definedName name="sum_awp_amt_non_mac_mod_prior" hidden="1">'[5]ePSM RxClaim Data Page'!$Q$28</definedName>
    <definedName name="sum_awp_amt_non_mac_retail_curr" hidden="1">'[5]ePSM RxClaim Data Page'!$N$10</definedName>
    <definedName name="sum_awp_amt_non_mac_retail_prior" hidden="1">'[5]ePSM RxClaim Data Page'!$Q$10</definedName>
    <definedName name="sum_brand_multisource_avg_paid_claim_curr" hidden="1">'[5]ePSM RxClaim Data Page'!$B$79</definedName>
    <definedName name="sum_brand_multisource_avg_paid_claim_prior" hidden="1">'[5]ePSM RxClaim Data Page'!$E$79</definedName>
    <definedName name="sum_brand_multisource_calc_ing_curr" hidden="1">'[5]ePSM RxClaim Data Page'!$B$80</definedName>
    <definedName name="sum_brand_multisource_calc_ing_prior" hidden="1">'[5]ePSM RxClaim Data Page'!$E$80</definedName>
    <definedName name="sum_brand_multisource_copay_curr" hidden="1">'[5]ePSM RxClaim Data Page'!$B$81</definedName>
    <definedName name="sum_brand_multisource_copay_prior" hidden="1">'[5]ePSM RxClaim Data Page'!$E$81</definedName>
    <definedName name="sum_brand_multisource_paid_amt_curr" hidden="1">'[5]ePSM RxClaim Data Page'!$B$78</definedName>
    <definedName name="sum_brand_multisource_paid_amt_prior" hidden="1">'[5]ePSM RxClaim Data Page'!$E$78</definedName>
    <definedName name="sum_brand_singlesource_avg_paid_claim_curr" hidden="1">'[5]ePSM RxClaim Data Page'!$B$74</definedName>
    <definedName name="sum_brand_singlesource_avg_paid_claim_prior" hidden="1">'[5]ePSM RxClaim Data Page'!$E$74</definedName>
    <definedName name="sum_brand_singlesource_calc_ing_curr" hidden="1">'[5]ePSM RxClaim Data Page'!$B$75</definedName>
    <definedName name="sum_brand_singlesource_calc_ing_prior" hidden="1">'[5]ePSM RxClaim Data Page'!$E$75</definedName>
    <definedName name="sum_brand_singlesource_copay_curr" hidden="1">'[5]ePSM RxClaim Data Page'!$B$76</definedName>
    <definedName name="sum_brand_singlesource_copay_prior" hidden="1">'[5]ePSM RxClaim Data Page'!$E$76</definedName>
    <definedName name="sum_brand_singlesource_paid_amt_curr" hidden="1">'[5]ePSM RxClaim Data Page'!$B$73</definedName>
    <definedName name="sum_brand_singlesource_paid_amt_prior" hidden="1">'[5]ePSM RxClaim Data Page'!$E$73</definedName>
    <definedName name="sum_calc_ing_cost_curr" hidden="1">'[5]ePSM RxClaim Data Page'!$B$8</definedName>
    <definedName name="sum_calc_ing_cost_prior" hidden="1">'[5]ePSM RxClaim Data Page'!$E$8</definedName>
    <definedName name="sum_calcing_cost_amt_brand_mod_curr" hidden="1">'[5]ePSM RxClaim Data Page'!$N$35</definedName>
    <definedName name="sum_calcing_cost_amt_brand_mod_prior" hidden="1">'[5]ePSM RxClaim Data Page'!$Q$35</definedName>
    <definedName name="sum_calcing_cost_amt_brand_retail_curr" hidden="1">'[5]ePSM RxClaim Data Page'!$N$17</definedName>
    <definedName name="sum_calcing_cost_amt_brand_retail_prior" hidden="1">'[5]ePSM RxClaim Data Page'!$Q$17</definedName>
    <definedName name="sum_calcing_cost_amt_mac_mod_curr" hidden="1">'[5]ePSM RxClaim Data Page'!$N$23</definedName>
    <definedName name="sum_calcing_cost_amt_mac_mod_prior" hidden="1">'[5]ePSM RxClaim Data Page'!$Q$23</definedName>
    <definedName name="sum_calcing_cost_amt_mac_retail_curr" hidden="1">'[5]ePSM RxClaim Data Page'!$N$5</definedName>
    <definedName name="sum_calcing_cost_amt_mac_retail_prior" hidden="1">'[5]ePSM RxClaim Data Page'!$Q$5</definedName>
    <definedName name="sum_calcing_cost_amt_non_mac_mod_curr" hidden="1">'[5]ePSM RxClaim Data Page'!$N$29</definedName>
    <definedName name="sum_calcing_cost_amt_non_mac_mod_prior" hidden="1">'[5]ePSM RxClaim Data Page'!$Q$29</definedName>
    <definedName name="sum_calcing_cost_amt_non_mac_retail_curr" hidden="1">'[5]ePSM RxClaim Data Page'!$N$11</definedName>
    <definedName name="sum_calcing_cost_amt_non_mac_retail_prior" hidden="1">'[5]ePSM RxClaim Data Page'!$Q$11</definedName>
    <definedName name="sum_copay_curr" hidden="1">'[5]ePSM RxClaim Data Page'!$B$9</definedName>
    <definedName name="sum_copay_prior" hidden="1">'[5]ePSM RxClaim Data Page'!$E$9</definedName>
    <definedName name="sum_generic_avg_paid_claim_curr" hidden="1">'[5]ePSM RxClaim Data Page'!$B$69</definedName>
    <definedName name="sum_generic_avg_paid_claim_prior" hidden="1">'[5]ePSM RxClaim Data Page'!$E$69</definedName>
    <definedName name="sum_generic_calc_ing_curr" hidden="1">'[5]ePSM RxClaim Data Page'!$B$70</definedName>
    <definedName name="sum_generic_calc_ing_prior" hidden="1">'[5]ePSM RxClaim Data Page'!$E$70</definedName>
    <definedName name="sum_generic_copay_curr" hidden="1">'[5]ePSM RxClaim Data Page'!$B$71</definedName>
    <definedName name="sum_generic_copay_prior" hidden="1">'[5]ePSM RxClaim Data Page'!$E$71</definedName>
    <definedName name="sum_generic_paid_amt_curr" hidden="1">'[5]ePSM RxClaim Data Page'!$B$68</definedName>
    <definedName name="sum_generic_paid_amt_prior" hidden="1">'[5]ePSM RxClaim Data Page'!$E$68</definedName>
    <definedName name="sum_mod_brand_formulary_copay_amt_curr" hidden="1">'[5]ePSM RxClaim Data Page'!$B$62</definedName>
    <definedName name="sum_mod_brand_formulary_copay_amt_prior" hidden="1">'[5]ePSM RxClaim Data Page'!$E$62</definedName>
    <definedName name="sum_mod_brand_formulary_paid_amt_curr" hidden="1">'[5]ePSM RxClaim Data Page'!$B$61</definedName>
    <definedName name="sum_mod_brand_formulary_paid_amt_prior" hidden="1">'[5]ePSM RxClaim Data Page'!$E$61</definedName>
    <definedName name="sum_mod_brand_formulary_plan_paid_amt_curr" hidden="1">'[5]ePSM RxClaim Data Page'!$B$63</definedName>
    <definedName name="sum_mod_brand_formulary_plan_paid_amt_prior" hidden="1">'[5]ePSM RxClaim Data Page'!$E$63</definedName>
    <definedName name="sum_mod_calc_ing_cost_amt_curr" hidden="1">'[5]ePSM RxClaim Data Page'!$B$37</definedName>
    <definedName name="sum_mod_calc_ing_cost_amt_prior" hidden="1">'[5]ePSM RxClaim Data Page'!$E$37</definedName>
    <definedName name="sum_mod_generic_copay_amt_curr" hidden="1">'[5]ePSM RxClaim Data Page'!$B$58</definedName>
    <definedName name="sum_mod_generic_copay_amt_prior" hidden="1">'[5]ePSM RxClaim Data Page'!$E$58</definedName>
    <definedName name="sum_mod_generic_paid_amt_curr" hidden="1">'[5]ePSM RxClaim Data Page'!$B$57</definedName>
    <definedName name="sum_mod_generic_paid_amt_prior" hidden="1">'[5]ePSM RxClaim Data Page'!$E$57</definedName>
    <definedName name="sum_mod_generic_plan_paid_amt_curr" hidden="1">'[5]ePSM RxClaim Data Page'!$B$59</definedName>
    <definedName name="sum_mod_generic_plan_paid_amt_prior" hidden="1">'[5]ePSM RxClaim Data Page'!$E$59</definedName>
    <definedName name="sum_mod_non_brand_formulary_copay_amt_curr" hidden="1">'[5]ePSM RxClaim Data Page'!$B$66</definedName>
    <definedName name="sum_mod_non_brand_formulary_copay_amt_prior" hidden="1">'[5]ePSM RxClaim Data Page'!$E$66</definedName>
    <definedName name="sum_mod_non_brand_formulary_paid_amt_curr" hidden="1">'[5]ePSM RxClaim Data Page'!$B$65</definedName>
    <definedName name="sum_mod_non_brand_formulary_paid_amt_prior" hidden="1">'[5]ePSM RxClaim Data Page'!$E$65</definedName>
    <definedName name="sum_mod_non_brand_formulary_plan_paid_amt_curr" hidden="1">'[5]ePSM RxClaim Data Page'!$B$67</definedName>
    <definedName name="sum_mod_non_brand_formulary_plan_paid_amt_prior" hidden="1">'[5]ePSM RxClaim Data Page'!$E$67</definedName>
    <definedName name="sum_mod_prof_fee_amt_curr" hidden="1">'[5]ePSM RxClaim Data Page'!$B$39</definedName>
    <definedName name="sum_mod_prof_fee_amt_prior" hidden="1">'[5]ePSM RxClaim Data Page'!$E$39</definedName>
    <definedName name="sum_paid_class_A_curr" hidden="1">'[5]ePSM RxClaim Data Page'!$H$6</definedName>
    <definedName name="sum_paid_class_A_prior" hidden="1">'[5]ePSM RxClaim Data Page'!$K$6</definedName>
    <definedName name="sum_paid_class_B_curr" hidden="1">'[5]ePSM RxClaim Data Page'!$H$10</definedName>
    <definedName name="sum_paid_class_B_prior" hidden="1">'[5]ePSM RxClaim Data Page'!$K$10</definedName>
    <definedName name="sum_paid_class_C_curr" hidden="1">'[5]ePSM RxClaim Data Page'!$H$14</definedName>
    <definedName name="sum_paid_class_C_prior" hidden="1">'[5]ePSM RxClaim Data Page'!$K$14</definedName>
    <definedName name="sum_paid_class_D_curr" hidden="1">'[5]ePSM RxClaim Data Page'!$H$18</definedName>
    <definedName name="sum_paid_class_D_prior" hidden="1">'[5]ePSM RxClaim Data Page'!$K$18</definedName>
    <definedName name="sum_paid_class_E_curr" hidden="1">'[5]ePSM RxClaim Data Page'!$H$22</definedName>
    <definedName name="sum_paid_class_E_prior" hidden="1">'[5]ePSM RxClaim Data Page'!$K$22</definedName>
    <definedName name="sum_paid_class_F_curr" hidden="1">'[5]ePSM RxClaim Data Page'!$H$26</definedName>
    <definedName name="sum_paid_class_F_prior" hidden="1">'[5]ePSM RxClaim Data Page'!$K$26</definedName>
    <definedName name="sum_paid_class_G_curr" hidden="1">'[5]ePSM RxClaim Data Page'!$H$30</definedName>
    <definedName name="sum_paid_class_G_prior" hidden="1">'[5]ePSM RxClaim Data Page'!$K$30</definedName>
    <definedName name="sum_paid_class_H_curr" hidden="1">'[5]ePSM RxClaim Data Page'!$H$34</definedName>
    <definedName name="sum_paid_class_H_prior" hidden="1">'[5]ePSM RxClaim Data Page'!$K$34</definedName>
    <definedName name="sum_paid_class_I_curr" hidden="1">'[5]ePSM RxClaim Data Page'!$H$38</definedName>
    <definedName name="sum_paid_class_I_prior" hidden="1">'[5]ePSM RxClaim Data Page'!$K$38</definedName>
    <definedName name="sum_paid_class_J_curr" hidden="1">'[5]ePSM RxClaim Data Page'!$H$42</definedName>
    <definedName name="sum_paid_class_J_prior" hidden="1">'[5]ePSM RxClaim Data Page'!$K$42</definedName>
    <definedName name="sum_paid_class_K_curr" hidden="1">'[5]ePSM RxClaim Data Page'!$H$46</definedName>
    <definedName name="sum_paid_class_K_prior" hidden="1">'[5]ePSM RxClaim Data Page'!$K$46</definedName>
    <definedName name="sum_paid_class_L_curr" hidden="1">'[5]ePSM RxClaim Data Page'!$H$50</definedName>
    <definedName name="sum_paid_class_L_prior" hidden="1">'[5]ePSM RxClaim Data Page'!$K$50</definedName>
    <definedName name="sum_paid_class_M_curr" hidden="1">'[5]ePSM RxClaim Data Page'!$H$54</definedName>
    <definedName name="sum_paid_class_M_prior" hidden="1">'[5]ePSM RxClaim Data Page'!$K$54</definedName>
    <definedName name="sum_paid_class_N_curr" hidden="1">'[5]ePSM RxClaim Data Page'!$H$58</definedName>
    <definedName name="sum_paid_class_N_prior" hidden="1">'[5]ePSM RxClaim Data Page'!$K$58</definedName>
    <definedName name="sum_paid_class_O_curr" hidden="1">'[5]ePSM RxClaim Data Page'!$H$62</definedName>
    <definedName name="sum_paid_class_O_prior" hidden="1">'[5]ePSM RxClaim Data Page'!$K$62</definedName>
    <definedName name="sum_paid_class_OTHER_curr" hidden="1">'[5]ePSM RxClaim Data Page'!$H$78</definedName>
    <definedName name="sum_paid_class_OTHER_prior" hidden="1">'[5]ePSM RxClaim Data Page'!$K$78</definedName>
    <definedName name="sum_paid_class_P_curr" hidden="1">'[5]ePSM RxClaim Data Page'!$H$66</definedName>
    <definedName name="sum_paid_class_P_prior" hidden="1">'[5]ePSM RxClaim Data Page'!$K$66</definedName>
    <definedName name="sum_paid_class_Q_curr" hidden="1">'[5]ePSM RxClaim Data Page'!$H$70</definedName>
    <definedName name="sum_paid_class_Q_prior" hidden="1">'[5]ePSM RxClaim Data Page'!$K$70</definedName>
    <definedName name="sum_paid_class_R_curr" hidden="1">'[5]ePSM RxClaim Data Page'!$H$74</definedName>
    <definedName name="sum_paid_class_R_prior" hidden="1">'[5]ePSM RxClaim Data Page'!$K$74</definedName>
    <definedName name="sum_paid_curr" hidden="1">'[5]ePSM RxClaim Data Page'!$B$7</definedName>
    <definedName name="sum_paid_prior" hidden="1">'[5]ePSM RxClaim Data Page'!$E$7</definedName>
    <definedName name="sum_prof_fee_amt_brand_mod_curr" hidden="1">'[5]ePSM RxClaim Data Page'!$N$36</definedName>
    <definedName name="sum_prof_fee_amt_brand_mod_prior" hidden="1">'[5]ePSM RxClaim Data Page'!$Q$36</definedName>
    <definedName name="sum_prof_fee_amt_brand_retail_curr" hidden="1">'[5]ePSM RxClaim Data Page'!$N$18</definedName>
    <definedName name="sum_prof_fee_amt_brand_retail_prior" hidden="1">'[5]ePSM RxClaim Data Page'!$Q$18</definedName>
    <definedName name="sum_prof_fee_amt_mac_mod_curr" hidden="1">'[5]ePSM RxClaim Data Page'!$N$24</definedName>
    <definedName name="sum_prof_fee_amt_mac_mod_prior" hidden="1">'[5]ePSM RxClaim Data Page'!$Q$24</definedName>
    <definedName name="sum_prof_fee_amt_mac_retail_curr" hidden="1">'[5]ePSM RxClaim Data Page'!$N$6</definedName>
    <definedName name="sum_prof_fee_amt_mac_retail_prior" hidden="1">'[5]ePSM RxClaim Data Page'!$Q$6</definedName>
    <definedName name="sum_prof_fee_amt_non_mac_mod_curr" hidden="1">'[5]ePSM RxClaim Data Page'!$N$30</definedName>
    <definedName name="sum_prof_fee_amt_non_mac_mod_prior" hidden="1">'[5]ePSM RxClaim Data Page'!$Q$30</definedName>
    <definedName name="sum_prof_fee_amt_non_mac_retail_curr" hidden="1">'[5]ePSM RxClaim Data Page'!$N$12</definedName>
    <definedName name="sum_prof_fee_amt_non_mac_retail_prior" hidden="1">'[5]ePSM RxClaim Data Page'!$Q$12</definedName>
    <definedName name="sum_retail_brand_formulary_copay_amt_curr" hidden="1">'[5]ePSM RxClaim Data Page'!$B$50</definedName>
    <definedName name="sum_retail_brand_formulary_copay_amt_prior" hidden="1">'[5]ePSM RxClaim Data Page'!$E$50</definedName>
    <definedName name="sum_retail_brand_formulary_paid_amt_curr" hidden="1">'[5]ePSM RxClaim Data Page'!$B$49</definedName>
    <definedName name="sum_retail_brand_formulary_paid_amt_prior" hidden="1">'[5]ePSM RxClaim Data Page'!$E$49</definedName>
    <definedName name="sum_retail_brand_formulary_plan_paid_amt_curr" hidden="1">'[5]ePSM RxClaim Data Page'!$B$51</definedName>
    <definedName name="sum_retail_brand_formulary_plan_paid_amt_prior" hidden="1">'[5]ePSM RxClaim Data Page'!$E$51</definedName>
    <definedName name="sum_retail_calc_ing_cost_amt_curr" hidden="1">'[5]ePSM RxClaim Data Page'!$B$36</definedName>
    <definedName name="sum_retail_calc_ing_cost_amt_prior" hidden="1">'[5]ePSM RxClaim Data Page'!$E$36</definedName>
    <definedName name="sum_retail_generic_copay_amt_curr" hidden="1">'[5]ePSM RxClaim Data Page'!$B$46</definedName>
    <definedName name="sum_retail_generic_copay_amt_prior" hidden="1">'[5]ePSM RxClaim Data Page'!$E$46</definedName>
    <definedName name="sum_retail_generic_paid_amt_curr" hidden="1">'[5]ePSM RxClaim Data Page'!$B$45</definedName>
    <definedName name="sum_retail_generic_paid_amt_prior" hidden="1">'[5]ePSM RxClaim Data Page'!$E$45</definedName>
    <definedName name="sum_retail_generic_plan_paid_amt_curr" hidden="1">'[5]ePSM RxClaim Data Page'!$B$47</definedName>
    <definedName name="sum_retail_generic_plan_paid_amt_prior" hidden="1">'[5]ePSM RxClaim Data Page'!$E$47</definedName>
    <definedName name="sum_retail_non_brand_formulary_copay_amt_curr" hidden="1">'[5]ePSM RxClaim Data Page'!$B$54</definedName>
    <definedName name="sum_retail_non_brand_formulary_copay_amt_prior" hidden="1">'[5]ePSM RxClaim Data Page'!$E$54</definedName>
    <definedName name="sum_retail_non_brand_formulary_paid_amt_curr" hidden="1">'[5]ePSM RxClaim Data Page'!$B$53</definedName>
    <definedName name="sum_retail_non_brand_formulary_paid_amt_prior" hidden="1">'[5]ePSM RxClaim Data Page'!$E$53</definedName>
    <definedName name="sum_retail_non_brand_formulary_plan_paid_amt_curr" hidden="1">'[5]ePSM RxClaim Data Page'!$B$55</definedName>
    <definedName name="sum_retail_non_brand_formulary_plan_paid_amt_prior" hidden="1">'[5]ePSM RxClaim Data Page'!$E$55</definedName>
    <definedName name="sum_retail_prof_fee_amt_curr" hidden="1">'[5]ePSM RxClaim Data Page'!$B$38</definedName>
    <definedName name="sum_retail_prof_fee_amt_prior" hidden="1">'[5]ePSM RxClaim Data Page'!$E$38</definedName>
    <definedName name="sum_salestax_amt_brand_mod_curr" hidden="1">'[5]ePSM RxClaim Data Page'!$N$37</definedName>
    <definedName name="sum_salestax_amt_brand_mod_prior" hidden="1">'[5]ePSM RxClaim Data Page'!$Q$37</definedName>
    <definedName name="sum_salestax_amt_brand_retail_curr" hidden="1">'[5]ePSM RxClaim Data Page'!$N$19</definedName>
    <definedName name="sum_salestax_amt_brand_retail_prior" hidden="1">'[5]ePSM RxClaim Data Page'!$Q$19</definedName>
    <definedName name="sum_salestax_amt_mac_mod_curr" hidden="1">'[5]ePSM RxClaim Data Page'!$N$25</definedName>
    <definedName name="sum_salestax_amt_mac_mod_prior" hidden="1">'[5]ePSM RxClaim Data Page'!$Q$25</definedName>
    <definedName name="sum_salestax_amt_mac_retail_curr" hidden="1">'[5]ePSM RxClaim Data Page'!$N$7</definedName>
    <definedName name="sum_salestax_amt_mac_retail_prior" hidden="1">'[5]ePSM RxClaim Data Page'!$Q$7</definedName>
    <definedName name="sum_salestax_amt_non_mac_mod_curr" hidden="1">'[5]ePSM RxClaim Data Page'!$N$31</definedName>
    <definedName name="sum_salestax_amt_non_mac_mod_prior" hidden="1">'[5]ePSM RxClaim Data Page'!$Q$31</definedName>
    <definedName name="sum_salestax_amt_non_mac_retail_curr" hidden="1">'[5]ePSM RxClaim Data Page'!$N$13</definedName>
    <definedName name="sum_salestax_amt_non_mac_retail_prior" hidden="1">'[5]ePSM RxClaim Data Page'!$Q$13</definedName>
    <definedName name="sum_svc_copay_amt_brand_mod_curr" hidden="1">'[5]ePSM RxClaim Data Page'!$N$38</definedName>
    <definedName name="sum_svc_copay_amt_brand_mod_prior" hidden="1">'[5]ePSM RxClaim Data Page'!$Q$38</definedName>
    <definedName name="sum_svc_copay_amt_brand_retail_curr" hidden="1">'[5]ePSM RxClaim Data Page'!$N$20</definedName>
    <definedName name="sum_svc_copay_amt_brand_retail_prior" hidden="1">'[5]ePSM RxClaim Data Page'!$Q$20</definedName>
    <definedName name="sum_svc_copay_amt_mac_mod_curr" hidden="1">'[5]ePSM RxClaim Data Page'!$N$26</definedName>
    <definedName name="sum_svc_copay_amt_mac_mod_prior" hidden="1">'[5]ePSM RxClaim Data Page'!$Q$26</definedName>
    <definedName name="sum_svc_copay_amt_mac_retail_curr" hidden="1">'[5]ePSM RxClaim Data Page'!$N$8</definedName>
    <definedName name="sum_svc_copay_amt_mac_retail_prior" hidden="1">'[5]ePSM RxClaim Data Page'!$Q$8</definedName>
    <definedName name="sum_svc_copay_amt_non_mac_mod_curr" hidden="1">'[5]ePSM RxClaim Data Page'!$N$32</definedName>
    <definedName name="sum_svc_copay_amt_non_mac_mod_prior" hidden="1">'[5]ePSM RxClaim Data Page'!$Q$32</definedName>
    <definedName name="sum_svc_copay_amt_non_mac_retail_curr" hidden="1">'[5]ePSM RxClaim Data Page'!$N$14</definedName>
    <definedName name="sum_svc_copay_amt_non_mac_retail_prior" hidden="1">'[5]ePSM RxClaim Data Page'!$Q$14</definedName>
    <definedName name="sum_total_days_curr" hidden="1">'[5]ePSM RxClaim Data Page'!$B$85</definedName>
    <definedName name="sum_total_days_prior" hidden="1">'[5]ePSM RxClaim Data Page'!$E$85</definedName>
    <definedName name="Summary_by_Product_Range" hidden="1">#REF!</definedName>
    <definedName name="tab_report_name" hidden="1">'[5]ePSM Header Data Page'!$T$4</definedName>
    <definedName name="tabc_report_name" hidden="1">'[5]ePSM Header Data Page'!#REF!</definedName>
    <definedName name="tanfavg">#REF!</definedName>
    <definedName name="TARGET_AFFILIATED___926">#REF!</definedName>
    <definedName name="Template" hidden="1">'[5]ePSM Header Data Page'!$O$4</definedName>
    <definedName name="Template_File_Name" hidden="1">'[5]ePSM Header Data Page'!$O$6</definedName>
    <definedName name="Template_Name" hidden="1">'[5]ePSM Header Data Page'!$O$3</definedName>
    <definedName name="Template_Type" hidden="1">'[5]ePSM Header Data Page'!$O$5</definedName>
    <definedName name="Template2" hidden="1">'[5]ePSM Header Data Page'!$O$7</definedName>
    <definedName name="Test">#REF!</definedName>
    <definedName name="test2">'[16]Attach 4-Exempt Pos Sal Rates'!$A$9:$B$57</definedName>
    <definedName name="TextLine1">#REF!</definedName>
    <definedName name="TextLine2">#REF!</definedName>
    <definedName name="Tier1">'[4]Alts Template FI'!$A$58:$IV$58</definedName>
    <definedName name="Tier2">'[4]Alts Template FI'!$A$51:$IV$51,'[4]Alts Template FI'!$A$58:$IV$58</definedName>
    <definedName name="Tier3">'[4]Alts Template FI'!$A$51:$IV$51,'[4]Alts Template FI'!$A$52:$IV$52,'[4]Alts Template FI'!$A$53:$IV$53</definedName>
    <definedName name="Tier4">'[4]Alts Template FI'!$A$51:$IV$51,'[4]Alts Template FI'!$A$54:$IV$54,'[4]Alts Template FI'!$A$56:$IV$56,'[4]Alts Template FI'!$A$58:$IV$58</definedName>
    <definedName name="Tier5">'[4]Alts Template FI'!$A$51:$IV$51,'[4]Alts Template FI'!$A$54:$IV$54,'[4]Alts Template FI'!$A$55:$IV$55,'[4]Alts Template FI'!$A$57:$IV$57,'[4]Alts Template FI'!$A$58:$IV$58</definedName>
    <definedName name="Tiers">'[4]Alts Template FI'!$A$51:$IV$58</definedName>
    <definedName name="toc_correct_report_name" hidden="1">'[5]ePSM Header Data Page'!$T$5</definedName>
    <definedName name="toc_report_name" hidden="1">'[5]ePSM Header Data Page'!#REF!</definedName>
    <definedName name="Top25_Services_by_Dollar_Dental_Range" hidden="1">#REF!</definedName>
    <definedName name="TopClaims25kAvgPaidCurrent">'[4]Utilization (Internal)'!$C$59</definedName>
    <definedName name="TopClaims25kAvgPaidPrior">'[4]Utilization (Internal)'!$B$59</definedName>
    <definedName name="TopClaims25kMedPaidCurrent">'[4]Utilization (Internal)'!$C$61</definedName>
    <definedName name="TopClaims25kMedPaidPrior">'[4]Utilization (Internal)'!$B$61</definedName>
    <definedName name="TopClaims25kNbrOverCurrent">'[4]Utilization (Internal)'!$C$56</definedName>
    <definedName name="TopClaims25kNbrOverPrior">'[4]Utilization (Internal)'!$B$56</definedName>
    <definedName name="TopClaims25kPctTotalBensBOB">'[4]Utilization (Internal)'!$E$60</definedName>
    <definedName name="TopClaims25kPctTotalBensCurrent">'[4]Utilization (Internal)'!$C$60</definedName>
    <definedName name="TopClaims25kPctTotalBensPrior">'[4]Utilization (Internal)'!$B$60</definedName>
    <definedName name="TopClaims25kPer1000MbrsBOB">'[4]Utilization (Internal)'!$E$57</definedName>
    <definedName name="TopClaims25kPer1000MbrsCurrent">'[4]Utilization (Internal)'!$C$57</definedName>
    <definedName name="TopClaims25kPer1000MbrsPrior">'[4]Utilization (Internal)'!$B$57</definedName>
    <definedName name="TopClaims25kTotalBensPaidCurrent">'[4]Utilization (Internal)'!$C$58</definedName>
    <definedName name="TopClaims25kTotalBensPaidPrior">'[4]Utilization (Internal)'!$B$58</definedName>
    <definedName name="TopClaims50kNbrOverCurrent">'[4]Utilization (Internal)'!$C$47</definedName>
    <definedName name="TopClaims50kNbrOverPrior">'[4]Utilization (Internal)'!$B$47</definedName>
    <definedName name="TopClaims50kTotalBensPaidCurrent">'[4]Utilization (Internal)'!$C$49</definedName>
    <definedName name="TopClaims50kTotalBensPaidPrior">'[4]Utilization (Internal)'!$B$49</definedName>
    <definedName name="TOTADM">#REF!</definedName>
    <definedName name="TOTAL">#REF!</definedName>
    <definedName name="Total_Compensation_Expense">#REF!</definedName>
    <definedName name="Total_Labor_Cost_Revenue">#REF!</definedName>
    <definedName name="TOTAL3">#REF!</definedName>
    <definedName name="TotalCost">#REF!</definedName>
    <definedName name="TOTE_P">#REF!</definedName>
    <definedName name="Training_Pathways_to_Better_Jobs___471">#REF!</definedName>
    <definedName name="Trend_Analysis_Dental_Range" hidden="1">#REF!</definedName>
    <definedName name="Trend_Analysis_Medical_Range" hidden="1">'[5]Trend Analysis Medical page'!$A$1:$M$38</definedName>
    <definedName name="UnempDET">#REF!</definedName>
    <definedName name="UNEMPLOYMENT">#REF!</definedName>
    <definedName name="UserEnteredText1" hidden="1">'[5]ePSM Header Data Page'!$B$15</definedName>
    <definedName name="UserEnteredText2" hidden="1">'[5]ePSM Header Data Page'!$B$16</definedName>
    <definedName name="UserReportName" hidden="1">'[5]ePSM Header Data Page'!$B$14</definedName>
    <definedName name="util_mem_female_0_19_curr" hidden="1">'[5]ePSM RxClaim Data Page'!$B$25</definedName>
    <definedName name="util_mem_female_0_19_prior" hidden="1">'[5]ePSM RxClaim Data Page'!$E$25</definedName>
    <definedName name="util_mem_female_20_44_curr" hidden="1">'[5]ePSM RxClaim Data Page'!$B$27</definedName>
    <definedName name="util_mem_female_20_44_prior" hidden="1">'[5]ePSM RxClaim Data Page'!$E$27</definedName>
    <definedName name="util_mem_female_45_64_curr" hidden="1">'[5]ePSM RxClaim Data Page'!$B$29</definedName>
    <definedName name="util_mem_female_45_64_prior" hidden="1">'[5]ePSM RxClaim Data Page'!$E$29</definedName>
    <definedName name="util_mem_female_65_over_curr" hidden="1">'[5]ePSM RxClaim Data Page'!$B$31</definedName>
    <definedName name="util_mem_female_65_over_prior" hidden="1">'[5]ePSM RxClaim Data Page'!$E$31</definedName>
    <definedName name="util_mem_male_0_19_curr" hidden="1">'[5]ePSM RxClaim Data Page'!$B$24</definedName>
    <definedName name="util_mem_male_0_19_prior" hidden="1">'[5]ePSM RxClaim Data Page'!$E$24</definedName>
    <definedName name="util_mem_male_20_44_curr" hidden="1">'[5]ePSM RxClaim Data Page'!$B$26</definedName>
    <definedName name="util_mem_male_20_44_prior" hidden="1">'[5]ePSM RxClaim Data Page'!$E$26</definedName>
    <definedName name="util_mem_male_45_64_curr" hidden="1">'[5]ePSM RxClaim Data Page'!$B$28</definedName>
    <definedName name="util_mem_male_45_64_prior" hidden="1">'[5]ePSM RxClaim Data Page'!$E$28</definedName>
    <definedName name="util_mem_male_65_over_curr" hidden="1">'[5]ePSM RxClaim Data Page'!$B$30</definedName>
    <definedName name="util_mem_male_65_over_prior" hidden="1">'[5]ePSM RxClaim Data Page'!$E$30</definedName>
    <definedName name="Utilization_and_Unit_Cost_Med_Range" hidden="1">'[5]Util and Unit Cost Med page'!$A$1:$M$44</definedName>
    <definedName name="UtilSmryAdmissionsBOB">'[4]Utilization (Internal)'!$E$28</definedName>
    <definedName name="UtilSmryAdmissionsCurrent">'[4]Utilization (Internal)'!$C$28</definedName>
    <definedName name="UtilSmryAdmissionsPrior">'[4]Utilization (Internal)'!$B$28</definedName>
    <definedName name="UtilSmryAvgStayBOB">'[4]Utilization (Internal)'!$E$30</definedName>
    <definedName name="UtilSmryAvgStayCurrent">'[4]Utilization (Internal)'!$C$30</definedName>
    <definedName name="UtilSmryAvgStayPrior">'[4]Utilization (Internal)'!$B$30</definedName>
    <definedName name="UtilSmryDaysCareBOB">'[4]Utilization (Internal)'!$E$29</definedName>
    <definedName name="UtilSmryDaysCareCurrent">'[4]Utilization (Internal)'!$C$29</definedName>
    <definedName name="UtilSmryDaysCarePrior">'[4]Utilization (Internal)'!$B$29</definedName>
    <definedName name="UtilSmryERVisitBOB">'[4]Utilization (Internal)'!$E$33</definedName>
    <definedName name="UtilSmryERVisitCurrent">'[4]Utilization (Internal)'!$C$33</definedName>
    <definedName name="UtilSmryERVisitPrior">'[4]Utilization (Internal)'!$B$33</definedName>
    <definedName name="UtilSmryOfficeVisitBOB">'[4]Utilization (Internal)'!$E$32</definedName>
    <definedName name="UtilSmryOfficeVisitCurrent">'[4]Utilization (Internal)'!$C$32</definedName>
    <definedName name="UtilSmryOfficeVisitPrior">'[4]Utilization (Internal)'!$B$32</definedName>
    <definedName name="UtilSmrySurgeryBOB">'[4]Utilization (Internal)'!$E$31</definedName>
    <definedName name="UtilSmrySurgeryCurrent">'[4]Utilization (Internal)'!$C$31</definedName>
    <definedName name="UtilSmrySurgeryPrior">'[4]Utilization (Internal)'!$B$31</definedName>
    <definedName name="UW">[4]Main!$B$24</definedName>
    <definedName name="vis">[7]Worksite!#REF!</definedName>
    <definedName name="WellnessPackage">[4]Main!$B$37</definedName>
    <definedName name="WellnessPackageOptions">[4]Main!$AJ$3:$AJ$5</definedName>
    <definedName name="wiaavg">#REF!</definedName>
    <definedName name="WORKFORCE_CENTER____961_962">#REF!</definedName>
    <definedName name="wrn.1998._.Renewal." hidden="1">{#N/A,#N/A,TRUE,"B&amp;M Med";#N/A,#N/A,TRUE,"CMED";#N/A,#N/A,TRUE,"Dental";#N/A,#N/A,TRUE,"Dev_Fund";#N/A,#N/A,TRUE,"SFGP Factor Calculation";#N/A,#N/A,TRUE,"Summary of Monthly Billing"}</definedName>
    <definedName name="wrn.Wacortg96." hidden="1">{#N/A,#N/A,FALSE,"Summary of Monthly Billing";#N/A,#N/A,FALSE,"Narrative  ";#N/A,#N/A,FALSE,"Exp Analysis - RX";#N/A,#N/A,FALSE,"Experience Analysis for Funding";#N/A,#N/A,FALSE,"Development of Funding Reqrmnts";#N/A,#N/A,FALSE,"SFGP Factor Calculation";#N/A,#N/A,FALSE,"Official Notification Letter"}</definedName>
    <definedName name="X">#REF!</definedName>
    <definedName name="xfc">[17]Narrative!#REF!</definedName>
    <definedName name="xx" hidden="1">#REF!</definedName>
    <definedName name="xyz">#REF!</definedName>
    <definedName name="YesNo">[4]Main!$W$3:$W$4</definedName>
    <definedName name="YO">#REF!</definedName>
    <definedName name="youthavg">#REF!</definedName>
    <definedName name="YOUTHBUILD___434">#REF!</definedName>
    <definedName name="YRCCC___467">#REF!</definedName>
    <definedName name="YRCCDC__46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2" l="1"/>
  <c r="E38" i="13"/>
  <c r="E38" i="1"/>
  <c r="O6" i="24"/>
  <c r="O7" i="24"/>
  <c r="O8" i="24"/>
  <c r="B9" i="24"/>
  <c r="C9" i="24"/>
  <c r="D9" i="24"/>
  <c r="E9" i="24"/>
  <c r="F9" i="24"/>
  <c r="G9" i="24"/>
  <c r="H9" i="24"/>
  <c r="I9" i="24"/>
  <c r="I42" i="24" s="1"/>
  <c r="J9" i="24"/>
  <c r="J42" i="24" s="1"/>
  <c r="K9" i="24"/>
  <c r="K42" i="24" s="1"/>
  <c r="L9" i="24"/>
  <c r="M9" i="24"/>
  <c r="M42" i="24" s="1"/>
  <c r="N9" i="24"/>
  <c r="O10" i="24"/>
  <c r="O11" i="24"/>
  <c r="O12" i="24"/>
  <c r="O13" i="24"/>
  <c r="B14" i="24"/>
  <c r="C14" i="24"/>
  <c r="D14" i="24"/>
  <c r="E14" i="24"/>
  <c r="F14" i="24"/>
  <c r="G14" i="24"/>
  <c r="H14" i="24"/>
  <c r="I14" i="24"/>
  <c r="J14" i="24"/>
  <c r="K14" i="24"/>
  <c r="L14" i="24"/>
  <c r="M14" i="24"/>
  <c r="N14" i="24"/>
  <c r="O15" i="24"/>
  <c r="O16" i="24"/>
  <c r="O17" i="24"/>
  <c r="O18" i="24"/>
  <c r="O19" i="24"/>
  <c r="B20" i="24"/>
  <c r="C20" i="24"/>
  <c r="D20" i="24"/>
  <c r="E20" i="24"/>
  <c r="F20" i="24"/>
  <c r="G20" i="24"/>
  <c r="H20" i="24"/>
  <c r="I20" i="24"/>
  <c r="J20" i="24"/>
  <c r="K20" i="24"/>
  <c r="L20" i="24"/>
  <c r="L42" i="24" s="1"/>
  <c r="M20" i="24"/>
  <c r="N20" i="24"/>
  <c r="O21" i="24"/>
  <c r="O22" i="24"/>
  <c r="O23" i="24"/>
  <c r="O24" i="24"/>
  <c r="O25" i="24"/>
  <c r="O26" i="24"/>
  <c r="B27" i="24"/>
  <c r="C27" i="24"/>
  <c r="D27" i="24"/>
  <c r="E27" i="24"/>
  <c r="F27" i="24"/>
  <c r="G27" i="24"/>
  <c r="H27" i="24"/>
  <c r="I27" i="24"/>
  <c r="J27" i="24"/>
  <c r="K27" i="24"/>
  <c r="L27" i="24"/>
  <c r="M27" i="24"/>
  <c r="N27" i="24"/>
  <c r="O28" i="24"/>
  <c r="O29" i="24"/>
  <c r="O30" i="24"/>
  <c r="O31" i="24"/>
  <c r="B32" i="24"/>
  <c r="C32" i="24"/>
  <c r="D32" i="24"/>
  <c r="E32" i="24"/>
  <c r="F32" i="24"/>
  <c r="G32" i="24"/>
  <c r="H32" i="24"/>
  <c r="I32" i="24"/>
  <c r="J32" i="24"/>
  <c r="K32" i="24"/>
  <c r="L32" i="24"/>
  <c r="M32" i="24"/>
  <c r="N32" i="24"/>
  <c r="O33" i="24"/>
  <c r="O34" i="24"/>
  <c r="O35" i="24"/>
  <c r="O36" i="24"/>
  <c r="O37" i="24"/>
  <c r="O38" i="24"/>
  <c r="O39" i="24"/>
  <c r="O40" i="24"/>
  <c r="B41" i="24"/>
  <c r="C41" i="24"/>
  <c r="D41" i="24"/>
  <c r="E41" i="24"/>
  <c r="F41" i="24"/>
  <c r="G41" i="24"/>
  <c r="H41" i="24"/>
  <c r="I41" i="24"/>
  <c r="J41" i="24"/>
  <c r="K41" i="24"/>
  <c r="L41" i="24"/>
  <c r="M41" i="24"/>
  <c r="N41" i="24"/>
  <c r="O41" i="24"/>
  <c r="O48" i="24"/>
  <c r="O49" i="24"/>
  <c r="O50" i="24"/>
  <c r="O51" i="24"/>
  <c r="O52" i="24"/>
  <c r="O53" i="24"/>
  <c r="O54" i="24"/>
  <c r="O55" i="24"/>
  <c r="O56" i="24"/>
  <c r="B57" i="24"/>
  <c r="O57" i="24" s="1"/>
  <c r="C57" i="24"/>
  <c r="D57" i="24"/>
  <c r="E57" i="24"/>
  <c r="F57" i="24"/>
  <c r="I57" i="24"/>
  <c r="J57" i="24"/>
  <c r="L57" i="24"/>
  <c r="M57" i="24"/>
  <c r="G42" i="24" l="1"/>
  <c r="O27" i="24"/>
  <c r="H42" i="24"/>
  <c r="N42" i="24"/>
  <c r="O14" i="24"/>
  <c r="F42" i="24"/>
  <c r="E42" i="24"/>
  <c r="O20" i="24"/>
  <c r="D42" i="24"/>
  <c r="C42" i="24"/>
  <c r="O32" i="24"/>
  <c r="O9" i="24"/>
  <c r="B42" i="24"/>
  <c r="O42" i="24" l="1"/>
  <c r="M57" i="25" l="1"/>
  <c r="L57" i="25"/>
  <c r="J57" i="25"/>
  <c r="I57" i="25"/>
  <c r="F57" i="25"/>
  <c r="E57" i="25"/>
  <c r="D57" i="25"/>
  <c r="C57" i="25"/>
  <c r="B57" i="25"/>
  <c r="O57" i="25" s="1"/>
  <c r="O56" i="25"/>
  <c r="O55" i="25"/>
  <c r="O54" i="25"/>
  <c r="O53" i="25"/>
  <c r="O52" i="25"/>
  <c r="O51" i="25"/>
  <c r="O50" i="25"/>
  <c r="O49" i="25"/>
  <c r="O48" i="25"/>
  <c r="N41" i="25"/>
  <c r="M41" i="25"/>
  <c r="L41" i="25"/>
  <c r="K41" i="25"/>
  <c r="J41" i="25"/>
  <c r="I41" i="25"/>
  <c r="H41" i="25"/>
  <c r="G41" i="25"/>
  <c r="F41" i="25"/>
  <c r="E41" i="25"/>
  <c r="D41" i="25"/>
  <c r="C41" i="25"/>
  <c r="B41" i="25"/>
  <c r="O40" i="25"/>
  <c r="O39" i="25"/>
  <c r="O41" i="25" s="1"/>
  <c r="O38" i="25"/>
  <c r="O37" i="25"/>
  <c r="O36" i="25"/>
  <c r="O35" i="25"/>
  <c r="O34" i="25"/>
  <c r="O33" i="25"/>
  <c r="N32" i="25"/>
  <c r="M32" i="25"/>
  <c r="L32" i="25"/>
  <c r="K32" i="25"/>
  <c r="J32" i="25"/>
  <c r="I32" i="25"/>
  <c r="H32" i="25"/>
  <c r="G32" i="25"/>
  <c r="F32" i="25"/>
  <c r="E32" i="25"/>
  <c r="D32" i="25"/>
  <c r="C32" i="25"/>
  <c r="B32" i="25"/>
  <c r="O31" i="25"/>
  <c r="O30" i="25"/>
  <c r="O29" i="25"/>
  <c r="O28" i="25"/>
  <c r="N27" i="25"/>
  <c r="M27" i="25"/>
  <c r="L27" i="25"/>
  <c r="K27" i="25"/>
  <c r="J27" i="25"/>
  <c r="I27" i="25"/>
  <c r="H27" i="25"/>
  <c r="G27" i="25"/>
  <c r="F27" i="25"/>
  <c r="E27" i="25"/>
  <c r="D27" i="25"/>
  <c r="C27" i="25"/>
  <c r="B27" i="25"/>
  <c r="O26" i="25"/>
  <c r="O25" i="25"/>
  <c r="O24" i="25"/>
  <c r="O23" i="25"/>
  <c r="O22" i="25"/>
  <c r="O21" i="25"/>
  <c r="N20" i="25"/>
  <c r="M20" i="25"/>
  <c r="L20" i="25"/>
  <c r="K20" i="25"/>
  <c r="J20" i="25"/>
  <c r="I20" i="25"/>
  <c r="H20" i="25"/>
  <c r="G20" i="25"/>
  <c r="F20" i="25"/>
  <c r="E20" i="25"/>
  <c r="D20" i="25"/>
  <c r="C20" i="25"/>
  <c r="B20" i="25"/>
  <c r="O19" i="25"/>
  <c r="O18" i="25"/>
  <c r="O17" i="25"/>
  <c r="O16" i="25"/>
  <c r="O15" i="25"/>
  <c r="N14" i="25"/>
  <c r="M14" i="25"/>
  <c r="L14" i="25"/>
  <c r="K14" i="25"/>
  <c r="J14" i="25"/>
  <c r="I14" i="25"/>
  <c r="H14" i="25"/>
  <c r="G14" i="25"/>
  <c r="F14" i="25"/>
  <c r="E14" i="25"/>
  <c r="D14" i="25"/>
  <c r="C14" i="25"/>
  <c r="B14" i="25"/>
  <c r="O13" i="25"/>
  <c r="O12" i="25"/>
  <c r="O11" i="25"/>
  <c r="O10" i="25"/>
  <c r="N9" i="25"/>
  <c r="M9" i="25"/>
  <c r="L9" i="25"/>
  <c r="K9" i="25"/>
  <c r="J9" i="25"/>
  <c r="I9" i="25"/>
  <c r="H9" i="25"/>
  <c r="G9" i="25"/>
  <c r="F9" i="25"/>
  <c r="E9" i="25"/>
  <c r="D9" i="25"/>
  <c r="C9" i="25"/>
  <c r="B9" i="25"/>
  <c r="O8" i="25"/>
  <c r="O7" i="25"/>
  <c r="O6" i="25"/>
  <c r="H41" i="2"/>
  <c r="H32" i="2"/>
  <c r="H27" i="2"/>
  <c r="H20" i="2"/>
  <c r="H14" i="2"/>
  <c r="H9" i="2"/>
  <c r="G14" i="2"/>
  <c r="G20" i="2"/>
  <c r="G27" i="2"/>
  <c r="G32" i="2"/>
  <c r="G41" i="2"/>
  <c r="G42" i="2"/>
  <c r="O10" i="2"/>
  <c r="C41" i="2"/>
  <c r="D41" i="2"/>
  <c r="E41" i="2"/>
  <c r="F41" i="2"/>
  <c r="I41" i="2"/>
  <c r="J41" i="2"/>
  <c r="K41" i="2"/>
  <c r="L41" i="2"/>
  <c r="M41" i="2"/>
  <c r="N41" i="2"/>
  <c r="C32" i="2"/>
  <c r="D32" i="2"/>
  <c r="E32" i="2"/>
  <c r="F32" i="2"/>
  <c r="I32" i="2"/>
  <c r="J32" i="2"/>
  <c r="K32" i="2"/>
  <c r="L32" i="2"/>
  <c r="M32" i="2"/>
  <c r="N32" i="2"/>
  <c r="C27" i="2"/>
  <c r="D27" i="2"/>
  <c r="E27" i="2"/>
  <c r="F27" i="2"/>
  <c r="I27" i="2"/>
  <c r="J27" i="2"/>
  <c r="K27" i="2"/>
  <c r="L27" i="2"/>
  <c r="M27" i="2"/>
  <c r="N27" i="2"/>
  <c r="O7" i="2"/>
  <c r="O8" i="2"/>
  <c r="O6" i="2"/>
  <c r="C20" i="2"/>
  <c r="D20" i="2"/>
  <c r="E20" i="2"/>
  <c r="F20" i="2"/>
  <c r="I20" i="2"/>
  <c r="J20" i="2"/>
  <c r="K20" i="2"/>
  <c r="L20" i="2"/>
  <c r="M20" i="2"/>
  <c r="N20" i="2"/>
  <c r="C14" i="2"/>
  <c r="D14" i="2"/>
  <c r="E14" i="2"/>
  <c r="F14" i="2"/>
  <c r="I14" i="2"/>
  <c r="J14" i="2"/>
  <c r="K14" i="2"/>
  <c r="L14" i="2"/>
  <c r="M14" i="2"/>
  <c r="N14" i="2"/>
  <c r="G9" i="2"/>
  <c r="I9" i="2"/>
  <c r="J9" i="2"/>
  <c r="K9" i="2"/>
  <c r="L9" i="2"/>
  <c r="M9" i="2"/>
  <c r="N9" i="2"/>
  <c r="L57" i="2"/>
  <c r="C9" i="12"/>
  <c r="D9" i="12"/>
  <c r="C14" i="12"/>
  <c r="D14" i="12"/>
  <c r="C20" i="12"/>
  <c r="E20" i="12" s="1"/>
  <c r="D20" i="12"/>
  <c r="C27" i="12"/>
  <c r="D27" i="12"/>
  <c r="C32" i="12"/>
  <c r="D32" i="12"/>
  <c r="E32" i="12" s="1"/>
  <c r="C41" i="12"/>
  <c r="D41" i="12"/>
  <c r="E40" i="12"/>
  <c r="E39" i="12"/>
  <c r="E37" i="12"/>
  <c r="E36" i="12"/>
  <c r="E35" i="12"/>
  <c r="E34" i="12"/>
  <c r="E33" i="12"/>
  <c r="E31" i="12"/>
  <c r="E30" i="12"/>
  <c r="E29" i="12"/>
  <c r="E28" i="12"/>
  <c r="E26" i="12"/>
  <c r="E25" i="12"/>
  <c r="E24" i="12"/>
  <c r="E23" i="12"/>
  <c r="E22" i="12"/>
  <c r="E21" i="12"/>
  <c r="E19" i="12"/>
  <c r="E18" i="12"/>
  <c r="E17" i="12"/>
  <c r="E16" i="12"/>
  <c r="E15" i="12"/>
  <c r="E13" i="12"/>
  <c r="E12" i="12"/>
  <c r="E11" i="12"/>
  <c r="E10" i="12"/>
  <c r="E8" i="12"/>
  <c r="E7" i="12"/>
  <c r="E6" i="12"/>
  <c r="C9" i="13"/>
  <c r="D9" i="13"/>
  <c r="E9" i="13" s="1"/>
  <c r="C14" i="13"/>
  <c r="D14" i="13"/>
  <c r="E14" i="13" s="1"/>
  <c r="C20" i="13"/>
  <c r="D20" i="13"/>
  <c r="C27" i="13"/>
  <c r="D27" i="13"/>
  <c r="C32" i="13"/>
  <c r="D32" i="13"/>
  <c r="C41" i="13"/>
  <c r="D41" i="13"/>
  <c r="E40" i="13"/>
  <c r="E39" i="13"/>
  <c r="E37" i="13"/>
  <c r="E36" i="13"/>
  <c r="E35" i="13"/>
  <c r="E34" i="13"/>
  <c r="E33" i="13"/>
  <c r="E31" i="13"/>
  <c r="E30" i="13"/>
  <c r="E29" i="13"/>
  <c r="E28" i="13"/>
  <c r="E26" i="13"/>
  <c r="E25" i="13"/>
  <c r="E24" i="13"/>
  <c r="E23" i="13"/>
  <c r="E22" i="13"/>
  <c r="E21" i="13"/>
  <c r="E19" i="13"/>
  <c r="E18" i="13"/>
  <c r="E17" i="13"/>
  <c r="E16" i="13"/>
  <c r="E15" i="13"/>
  <c r="E13" i="13"/>
  <c r="E12" i="13"/>
  <c r="E11" i="13"/>
  <c r="E10" i="13"/>
  <c r="E8" i="13"/>
  <c r="E7" i="13"/>
  <c r="E6" i="13"/>
  <c r="B9" i="2"/>
  <c r="C9" i="2"/>
  <c r="D9" i="2"/>
  <c r="E9" i="2"/>
  <c r="F9" i="2"/>
  <c r="B14" i="2"/>
  <c r="B20" i="2"/>
  <c r="B27" i="2"/>
  <c r="B32" i="2"/>
  <c r="B41" i="2"/>
  <c r="B57" i="2"/>
  <c r="C57" i="2"/>
  <c r="D57" i="2"/>
  <c r="E57" i="2"/>
  <c r="F57" i="2"/>
  <c r="I57" i="2"/>
  <c r="J57" i="2"/>
  <c r="M57" i="2"/>
  <c r="O56" i="2"/>
  <c r="O55" i="2"/>
  <c r="O54" i="2"/>
  <c r="O53" i="2"/>
  <c r="O52" i="2"/>
  <c r="O51" i="2"/>
  <c r="O50" i="2"/>
  <c r="O49" i="2"/>
  <c r="O48" i="2"/>
  <c r="B33" i="11"/>
  <c r="B34" i="11"/>
  <c r="B35" i="11" s="1"/>
  <c r="B36" i="11" s="1"/>
  <c r="B37" i="11" s="1"/>
  <c r="B38" i="11" s="1"/>
  <c r="B39" i="11" s="1"/>
  <c r="B40" i="11" s="1"/>
  <c r="B41" i="11" s="1"/>
  <c r="B42" i="11" s="1"/>
  <c r="B43" i="11" s="1"/>
  <c r="B44" i="11" s="1"/>
  <c r="B45" i="11" s="1"/>
  <c r="B46" i="11" s="1"/>
  <c r="B47" i="11" s="1"/>
  <c r="B48" i="11" s="1"/>
  <c r="B49" i="11" s="1"/>
  <c r="B50" i="11" s="1"/>
  <c r="B51" i="11" s="1"/>
  <c r="B9" i="11"/>
  <c r="B10" i="11" s="1"/>
  <c r="B11" i="11" s="1"/>
  <c r="B12" i="11" s="1"/>
  <c r="B13" i="11" s="1"/>
  <c r="B14" i="11" s="1"/>
  <c r="B15" i="11" s="1"/>
  <c r="B16" i="11" s="1"/>
  <c r="B17" i="11" s="1"/>
  <c r="B18" i="11" s="1"/>
  <c r="B19" i="11" s="1"/>
  <c r="B20" i="11" s="1"/>
  <c r="B21" i="11" s="1"/>
  <c r="B22" i="11" s="1"/>
  <c r="B23" i="11" s="1"/>
  <c r="B24" i="11" s="1"/>
  <c r="B25" i="11" s="1"/>
  <c r="B26" i="11" s="1"/>
  <c r="B27" i="11" s="1"/>
  <c r="E37" i="1"/>
  <c r="D9" i="1"/>
  <c r="D14" i="1"/>
  <c r="D20" i="1"/>
  <c r="D27" i="1"/>
  <c r="D32" i="1"/>
  <c r="E32" i="1" s="1"/>
  <c r="D41" i="1"/>
  <c r="C9" i="1"/>
  <c r="C14" i="1"/>
  <c r="C20" i="1"/>
  <c r="C27" i="1"/>
  <c r="C32" i="1"/>
  <c r="C41" i="1"/>
  <c r="E40" i="1"/>
  <c r="E39" i="1"/>
  <c r="E36" i="1"/>
  <c r="E35" i="1"/>
  <c r="E34" i="1"/>
  <c r="E33" i="1"/>
  <c r="E31" i="1"/>
  <c r="E30" i="1"/>
  <c r="E29" i="1"/>
  <c r="E28" i="1"/>
  <c r="E26" i="1"/>
  <c r="E25" i="1"/>
  <c r="E24" i="1"/>
  <c r="E23" i="1"/>
  <c r="E22" i="1"/>
  <c r="E21" i="1"/>
  <c r="E19" i="1"/>
  <c r="E18" i="1"/>
  <c r="E17" i="1"/>
  <c r="E16" i="1"/>
  <c r="E15" i="1"/>
  <c r="E13" i="1"/>
  <c r="E12" i="1"/>
  <c r="E11" i="1"/>
  <c r="E10" i="1"/>
  <c r="E8" i="1"/>
  <c r="E7" i="1"/>
  <c r="E6" i="1"/>
  <c r="E14" i="12"/>
  <c r="E41" i="13" l="1"/>
  <c r="E27" i="13"/>
  <c r="E20" i="13"/>
  <c r="E32" i="13"/>
  <c r="D42" i="1"/>
  <c r="E41" i="1"/>
  <c r="E9" i="1"/>
  <c r="C42" i="1"/>
  <c r="E14" i="1"/>
  <c r="E42" i="1" s="1"/>
  <c r="E27" i="1"/>
  <c r="M42" i="25"/>
  <c r="B42" i="25"/>
  <c r="E42" i="25"/>
  <c r="N42" i="25"/>
  <c r="H42" i="2"/>
  <c r="O9" i="25"/>
  <c r="O20" i="25"/>
  <c r="O32" i="25"/>
  <c r="G42" i="25"/>
  <c r="I42" i="25"/>
  <c r="C42" i="25"/>
  <c r="C42" i="13"/>
  <c r="E27" i="12"/>
  <c r="E20" i="1"/>
  <c r="J42" i="25"/>
  <c r="D42" i="25"/>
  <c r="K42" i="25"/>
  <c r="D42" i="13"/>
  <c r="D42" i="12"/>
  <c r="L42" i="25"/>
  <c r="F42" i="25"/>
  <c r="O27" i="25"/>
  <c r="C42" i="12"/>
  <c r="E41" i="12"/>
  <c r="H42" i="25"/>
  <c r="O14" i="25"/>
  <c r="O57" i="2"/>
  <c r="J42" i="2"/>
  <c r="I42" i="2"/>
  <c r="N42" i="2"/>
  <c r="C42" i="2"/>
  <c r="M42" i="2"/>
  <c r="F42" i="2"/>
  <c r="B42" i="2"/>
  <c r="L42" i="2"/>
  <c r="E42" i="2"/>
  <c r="K42" i="2"/>
  <c r="D42" i="2"/>
  <c r="O9" i="2"/>
  <c r="E9" i="12"/>
  <c r="E42" i="13"/>
  <c r="O42" i="25" l="1"/>
  <c r="E42" i="12"/>
  <c r="O11" i="2"/>
  <c r="O12" i="2" l="1"/>
  <c r="O15" i="2" l="1"/>
  <c r="O14" i="2"/>
  <c r="O13" i="2"/>
  <c r="O16" i="2" l="1"/>
  <c r="O18" i="2" l="1"/>
  <c r="O17" i="2"/>
  <c r="O19" i="2" l="1"/>
  <c r="O20" i="2" l="1"/>
  <c r="O21" i="2" l="1"/>
  <c r="O22" i="2" l="1"/>
  <c r="O23" i="2" l="1"/>
  <c r="O24" i="2" l="1"/>
  <c r="O26" i="2" l="1"/>
  <c r="O25" i="2"/>
  <c r="O27" i="2" l="1"/>
  <c r="O28" i="2" l="1"/>
  <c r="O29" i="2" l="1"/>
  <c r="O31" i="2" l="1"/>
  <c r="O30" i="2"/>
  <c r="O32" i="2" l="1"/>
  <c r="O35" i="2" l="1"/>
  <c r="O34" i="2"/>
  <c r="O33" i="2"/>
  <c r="O36" i="2" l="1"/>
  <c r="O37" i="2" l="1"/>
  <c r="O39" i="2" l="1"/>
  <c r="O38" i="2"/>
  <c r="O40" i="2"/>
  <c r="O41" i="2" l="1"/>
  <c r="O42" i="2" s="1"/>
</calcChain>
</file>

<file path=xl/sharedStrings.xml><?xml version="1.0" encoding="utf-8"?>
<sst xmlns="http://schemas.openxmlformats.org/spreadsheetml/2006/main" count="733" uniqueCount="297">
  <si>
    <t>Proposed Workforce Center System Budget</t>
  </si>
  <si>
    <t>Budget Item</t>
  </si>
  <si>
    <t xml:space="preserve">        Management</t>
  </si>
  <si>
    <t xml:space="preserve">          Operations</t>
  </si>
  <si>
    <t>Salaries</t>
  </si>
  <si>
    <t>Fringe Benefits</t>
  </si>
  <si>
    <t>Subtotal Personnel</t>
  </si>
  <si>
    <t>In-region travel</t>
  </si>
  <si>
    <t>Out-of-region travel</t>
  </si>
  <si>
    <t>Out-of-state travel</t>
  </si>
  <si>
    <t>Other travel-related expenses</t>
  </si>
  <si>
    <t>Subtotal Travel</t>
  </si>
  <si>
    <t>Other</t>
  </si>
  <si>
    <t>Publications and subscriptions</t>
  </si>
  <si>
    <t>Advertising (legal notices, job notices, etc.)</t>
  </si>
  <si>
    <t>Insurance and bonding</t>
  </si>
  <si>
    <t>Subtotal General Operations</t>
  </si>
  <si>
    <t>Consultant services</t>
  </si>
  <si>
    <t>Accounting</t>
  </si>
  <si>
    <t>Audit services</t>
  </si>
  <si>
    <t>Legal services</t>
  </si>
  <si>
    <t>Professional memberships and dues</t>
  </si>
  <si>
    <t>Other contract services</t>
  </si>
  <si>
    <t>Subtotal Contract and Professional Services</t>
  </si>
  <si>
    <t>Indirect Cost*</t>
  </si>
  <si>
    <t>Management Fee*</t>
  </si>
  <si>
    <t>Other administrative fees or costs</t>
  </si>
  <si>
    <t>Subtotal Indirect Cost and Fees</t>
  </si>
  <si>
    <t>Individual training accounts</t>
  </si>
  <si>
    <t>On-the-job training</t>
  </si>
  <si>
    <t>Work Experience</t>
  </si>
  <si>
    <t>Subtotal Services and Training</t>
  </si>
  <si>
    <t>TOTAL (add all subtotals)</t>
  </si>
  <si>
    <t xml:space="preserve">          Total</t>
  </si>
  <si>
    <t>Other Personnel (include temporary or contract staff)</t>
  </si>
  <si>
    <r>
      <t>*</t>
    </r>
    <r>
      <rPr>
        <b/>
        <sz val="8"/>
        <rFont val="Arial"/>
        <family val="2"/>
      </rPr>
      <t>Proposer may not charge both indirect cost and a management fee.</t>
    </r>
  </si>
  <si>
    <t>Proposed Workforce Programs Budget</t>
  </si>
  <si>
    <t>Choices - TANF</t>
  </si>
  <si>
    <t>SNAP E&amp;T</t>
  </si>
  <si>
    <t>TAA</t>
  </si>
  <si>
    <t>*Proposer may not charge both indirect cost and a management fee.</t>
  </si>
  <si>
    <t>Appendix L</t>
  </si>
  <si>
    <t>Appendix M</t>
  </si>
  <si>
    <t xml:space="preserve">Profit </t>
  </si>
  <si>
    <t>Subsidized Employment</t>
  </si>
  <si>
    <t>Performance History</t>
  </si>
  <si>
    <t>Board Area (List Each Served)</t>
  </si>
  <si>
    <t>Board Areas:</t>
  </si>
  <si>
    <t>Alamo</t>
  </si>
  <si>
    <t>Brazos Valley</t>
  </si>
  <si>
    <t>Cameron</t>
  </si>
  <si>
    <t>Capital Area</t>
  </si>
  <si>
    <t>Central Texas</t>
  </si>
  <si>
    <t>Coastal Bend</t>
  </si>
  <si>
    <t>Concho Valley</t>
  </si>
  <si>
    <t>Dallas</t>
  </si>
  <si>
    <t>Deep East</t>
  </si>
  <si>
    <t>East Texas</t>
  </si>
  <si>
    <t>Golden Crescent</t>
  </si>
  <si>
    <t>Gulf Coast</t>
  </si>
  <si>
    <t>Heart of Texas</t>
  </si>
  <si>
    <t>Lower Rio</t>
  </si>
  <si>
    <t>Middle Rio</t>
  </si>
  <si>
    <t>North Central</t>
  </si>
  <si>
    <t>North East</t>
  </si>
  <si>
    <t>North Texas</t>
  </si>
  <si>
    <t>Panhandle</t>
  </si>
  <si>
    <t>Permian Basin</t>
  </si>
  <si>
    <t>Rural Capital</t>
  </si>
  <si>
    <t>South Plains</t>
  </si>
  <si>
    <t>South Texas</t>
  </si>
  <si>
    <t>Southeast</t>
  </si>
  <si>
    <t>Tarrant</t>
  </si>
  <si>
    <t>Texoma</t>
  </si>
  <si>
    <t>Upper Rio</t>
  </si>
  <si>
    <t>West Central</t>
  </si>
  <si>
    <t>Monthly Performance Per MPR (See Instructions)</t>
  </si>
  <si>
    <t>No Addtl' Board Areas (Enter Last)</t>
  </si>
  <si>
    <t xml:space="preserve"> </t>
  </si>
  <si>
    <t>Appendix P Instructions</t>
  </si>
  <si>
    <t>1)</t>
  </si>
  <si>
    <t>2)</t>
  </si>
  <si>
    <t>3)</t>
  </si>
  <si>
    <t>Provide performance information for each month that you served a given Board area.</t>
  </si>
  <si>
    <t>a)</t>
  </si>
  <si>
    <t>and you met 3 and exceeded 5 in a given month, your performance should be entered into the spreadsheet as 66.67% -- 8 divided by 12).</t>
  </si>
  <si>
    <t>Calculate performance as a percentage of the sum of measures met and exceeded to the total number of measures. (i.e. if there are twelve measures</t>
  </si>
  <si>
    <t>b)</t>
  </si>
  <si>
    <t>Enter the percentage performance in each applicable month for each applicable Board area.</t>
  </si>
  <si>
    <t>4)</t>
  </si>
  <si>
    <t>Place an (X) in the cell for each month during a given year that there was no performance for a given Board area…indicate the reason that there was no</t>
  </si>
  <si>
    <t xml:space="preserve">performance for that month at the bottom of the spreadsheet (i.e. partial year contract). </t>
  </si>
  <si>
    <t>Percentage of Staff Receiving Merit/Performance Based Increases</t>
  </si>
  <si>
    <t>5)</t>
  </si>
  <si>
    <t>6)</t>
  </si>
  <si>
    <t>Eligible for Non-Merit/Performance based Increases?  (Y/N)</t>
  </si>
  <si>
    <t>c)</t>
  </si>
  <si>
    <t>Wage Increases</t>
  </si>
  <si>
    <t>Average Percentage Increase for Staff Who Received Merit/Performance Based Increases</t>
  </si>
  <si>
    <t>d)</t>
  </si>
  <si>
    <t>Appendix Q</t>
  </si>
  <si>
    <t>Staff Pay, Incentive, and Turnover Details</t>
  </si>
  <si>
    <t>Percentage of Current Staff Promoted from Prior Level</t>
  </si>
  <si>
    <t>Current Pay Range (in $10,000s)</t>
  </si>
  <si>
    <t>Turnover Rates (Termed Staff/Total Staff)</t>
  </si>
  <si>
    <t>Fringe Benefits Provided - Please list  for each Employee class.</t>
  </si>
  <si>
    <t>Serving Job-Seekers:</t>
  </si>
  <si>
    <t>Service</t>
  </si>
  <si>
    <t>Description</t>
  </si>
  <si>
    <t>Metric of Success</t>
  </si>
  <si>
    <t>Staff Responsible for Outcomes</t>
  </si>
  <si>
    <t>Necessary Tools, if any</t>
  </si>
  <si>
    <t>7)</t>
  </si>
  <si>
    <t>8)</t>
  </si>
  <si>
    <t>9)</t>
  </si>
  <si>
    <t>10)</t>
  </si>
  <si>
    <t>Benchmark for Meeting Metric</t>
  </si>
  <si>
    <t>Serving Business/Employers:</t>
  </si>
  <si>
    <t>Planned Goal/Outcome (i.e. job placement, skill enhancement, referrals, etc)</t>
  </si>
  <si>
    <t xml:space="preserve">Target for Meeting the Goal/Outcome </t>
  </si>
  <si>
    <t>11)</t>
  </si>
  <si>
    <t>12)</t>
  </si>
  <si>
    <t>13)</t>
  </si>
  <si>
    <t>14)</t>
  </si>
  <si>
    <t>15)</t>
  </si>
  <si>
    <t>16)</t>
  </si>
  <si>
    <t>17)</t>
  </si>
  <si>
    <t>18)</t>
  </si>
  <si>
    <t>Responsible Staff</t>
  </si>
  <si>
    <t>Reporting Mechanisms</t>
  </si>
  <si>
    <t>To Management</t>
  </si>
  <si>
    <t>To Board Staff</t>
  </si>
  <si>
    <t>Frequency of Reporting</t>
  </si>
  <si>
    <t>Key Compliance System</t>
  </si>
  <si>
    <t>Appendix S</t>
  </si>
  <si>
    <t>Service Delivery Details for Job-Seekers and Business/Employers</t>
  </si>
  <si>
    <t>Key Compliance Systems</t>
  </si>
  <si>
    <t>Staff</t>
  </si>
  <si>
    <t>Job-Seeker</t>
  </si>
  <si>
    <t>Employer</t>
  </si>
  <si>
    <t>Complainant (Select from Drop Down List)</t>
  </si>
  <si>
    <t>Summary of Complaint</t>
  </si>
  <si>
    <t>Status (Select from Drop Down List)</t>
  </si>
  <si>
    <t>Resolved</t>
  </si>
  <si>
    <t>In Process</t>
  </si>
  <si>
    <t>Amount of Funds Paid Out</t>
  </si>
  <si>
    <t>Grievances:</t>
  </si>
  <si>
    <t>Lawsuits, Injunctions, Court Orders:</t>
  </si>
  <si>
    <t>Appendix T</t>
  </si>
  <si>
    <t xml:space="preserve">Listing of Grievances and Legal Actions </t>
  </si>
  <si>
    <t>(For Prior Two Years and Current Year to Date)</t>
  </si>
  <si>
    <t>Appendix L10%</t>
  </si>
  <si>
    <t>Proposed Workforce Center System Budget Given 10% Budget Cut</t>
  </si>
  <si>
    <t>Appendix L20%</t>
  </si>
  <si>
    <t>Proposed Workforce Center System Budget Given 20% Budget Cut</t>
  </si>
  <si>
    <t>Appendix M10%</t>
  </si>
  <si>
    <t>Appendix M20%</t>
  </si>
  <si>
    <t>Additional Required Information:</t>
  </si>
  <si>
    <t># of Customers Served By Funding Stream and Service Type</t>
  </si>
  <si>
    <t>Service Type</t>
  </si>
  <si>
    <t xml:space="preserve">Total Customers Served </t>
  </si>
  <si>
    <t>Add Additional Lines if Necessary</t>
  </si>
  <si>
    <t>Of the (Y) answers in 4.c) above, Percentage of Employees Receiving Non Merit/Performance based Increases.</t>
  </si>
  <si>
    <t>Actual in Existing Operations (One Tab per Operation)</t>
  </si>
  <si>
    <t>Appendix R(b)</t>
  </si>
  <si>
    <t>Appendix R(a)</t>
  </si>
  <si>
    <t xml:space="preserve">3)   </t>
  </si>
  <si>
    <t>1)  Same as 1) above.</t>
  </si>
  <si>
    <t xml:space="preserve">If you do not have a history of performance in Texas, please state so on Appendix P(a) and include details of your performance measures and history in your narrative. </t>
  </si>
  <si>
    <t>Same as 3) and 4 above.</t>
  </si>
  <si>
    <t>Appendix P(b)</t>
  </si>
  <si>
    <t>Appendix P(a)</t>
  </si>
  <si>
    <t>Performance History - Fiscal Performance</t>
  </si>
  <si>
    <t>Performance History - Contracted Measures</t>
  </si>
  <si>
    <t>Fiscal Performance</t>
  </si>
  <si>
    <t>First Quarter</t>
  </si>
  <si>
    <t>Second Quarter</t>
  </si>
  <si>
    <t>Third Quarter</t>
  </si>
  <si>
    <t>Fourth Quarter</t>
  </si>
  <si>
    <t>Cell Phones</t>
  </si>
  <si>
    <t xml:space="preserve">Number of Customers Served  </t>
  </si>
  <si>
    <t>Typical Formal Training Period of Time from Hire to Work Ready (Days)</t>
  </si>
  <si>
    <t/>
  </si>
  <si>
    <t>WIOA Adult</t>
  </si>
  <si>
    <t>WIOA Dislocated Worker</t>
  </si>
  <si>
    <t>WIOA Youth</t>
  </si>
  <si>
    <t>Oct</t>
  </si>
  <si>
    <t>Nov</t>
  </si>
  <si>
    <t>Dec</t>
  </si>
  <si>
    <t>Jan</t>
  </si>
  <si>
    <t>Feb</t>
  </si>
  <si>
    <t>Mar</t>
  </si>
  <si>
    <t>Apr</t>
  </si>
  <si>
    <t>May</t>
  </si>
  <si>
    <t>Jun</t>
  </si>
  <si>
    <t>Jul</t>
  </si>
  <si>
    <t>Aug</t>
  </si>
  <si>
    <t>Sep</t>
  </si>
  <si>
    <t>For All Workforce Operations During The Given Time Periods</t>
  </si>
  <si>
    <t>RESEA</t>
  </si>
  <si>
    <t>The purpose of Appendix P(a) is to provide a space for you to indicate your contracted performance over the last 3 years in every Texas board area that you have served.</t>
  </si>
  <si>
    <t>The purpose of Appendix P(b) is to provide a space for you to indicate your performance on meeting fiscal benchmarks over the last 3 years.</t>
  </si>
  <si>
    <t>Rapid Response</t>
  </si>
  <si>
    <t>Veteran Staff (non-programtic) Support</t>
  </si>
  <si>
    <t>Direct Child Care</t>
  </si>
  <si>
    <t>Other (list)</t>
  </si>
  <si>
    <t>Support services for job-seeker/customers</t>
  </si>
  <si>
    <t>Operations Manager</t>
  </si>
  <si>
    <t>Project Director</t>
  </si>
  <si>
    <t>Plan for Concho Valley</t>
  </si>
  <si>
    <t>Provide the percentage of funding expended in WIOA, Choices, and All Others respectively for each quarter.</t>
  </si>
  <si>
    <t>Child Care Supervisor</t>
  </si>
  <si>
    <t>For Period October 1, 2026 through September 30, 2027</t>
  </si>
  <si>
    <t>BCY26</t>
  </si>
  <si>
    <t>BCY25</t>
  </si>
  <si>
    <t>BCY24</t>
  </si>
  <si>
    <t>Follow the same process for BCY25 and BCY24</t>
  </si>
  <si>
    <t>Employment Services (Wagner-Peyser)</t>
  </si>
  <si>
    <t xml:space="preserve">Child Care Services </t>
  </si>
  <si>
    <t xml:space="preserve">VR Agency (co-location; non-programatic) Support </t>
  </si>
  <si>
    <t>VR Agency Work Experience</t>
  </si>
  <si>
    <t xml:space="preserve">us that performance percentages for all Boards served have been entered. Additionally, select this option if no Texas Board areas were served in a given year. </t>
  </si>
  <si>
    <t>For BCY26, select each Texas Board area that you served in BCY26 (full and/or partial year contracts). Use the drop down boxes to select the Board areas.</t>
  </si>
  <si>
    <t>After filling in all Board areas served for BCY26, complete the next row by selecting "No Additional Board Areas" from the drop down box. This will indicate to</t>
  </si>
  <si>
    <t>BCY 25</t>
  </si>
  <si>
    <t>BCY 24</t>
  </si>
  <si>
    <t>BCY2025</t>
  </si>
  <si>
    <t>BCY2024</t>
  </si>
  <si>
    <t>BCY2023</t>
  </si>
  <si>
    <t>BCY 2025</t>
  </si>
  <si>
    <t>BCY 2024</t>
  </si>
  <si>
    <t>BCY 2023</t>
  </si>
  <si>
    <t xml:space="preserve">Local Executive Staff (includes Executive, QA, Finance, other Administrative staff) </t>
  </si>
  <si>
    <t>Shared Staff *</t>
  </si>
  <si>
    <t xml:space="preserve">Corporate Staff </t>
  </si>
  <si>
    <t>Local Front-Line Management &amp; Supervisory Staff</t>
  </si>
  <si>
    <t>Local Front-Line Staff (all other staff not inlcuded in other categories)</t>
  </si>
  <si>
    <t>* Shared staff include staff who work across multiple boards and may or may not be management (i.e. Data/Performance Analysts, Accounting)</t>
  </si>
  <si>
    <t>Number of Staff per Category</t>
  </si>
  <si>
    <t>Average Tenure (in years)</t>
  </si>
  <si>
    <t>Position</t>
  </si>
  <si>
    <t>Director of Quality Initiatives</t>
  </si>
  <si>
    <t>Performance Data Analyst (Regional)</t>
  </si>
  <si>
    <t>CCS Regional Quality Assurance Manager</t>
  </si>
  <si>
    <t>WF Regional Quality Assurance Manager</t>
  </si>
  <si>
    <t>Onestop Compliance Specialist</t>
  </si>
  <si>
    <t>Accounting Coordinator</t>
  </si>
  <si>
    <t>Administration Assistant</t>
  </si>
  <si>
    <t>Program Manager</t>
  </si>
  <si>
    <t>Quality Assurance Manager</t>
  </si>
  <si>
    <t>Quality Control Specialist</t>
  </si>
  <si>
    <t>Financial Childcare Specialist</t>
  </si>
  <si>
    <t>Outreach Specialist</t>
  </si>
  <si>
    <t>Clerk</t>
  </si>
  <si>
    <t xml:space="preserve">Corporate Support </t>
  </si>
  <si>
    <t xml:space="preserve">Contractor (Workforce) Staffing </t>
  </si>
  <si>
    <t>Child Care Quality Control Specialist</t>
  </si>
  <si>
    <t>Child Care Clerk</t>
  </si>
  <si>
    <t xml:space="preserve">Salary Range </t>
  </si>
  <si>
    <t xml:space="preserve"># of Staff </t>
  </si>
  <si>
    <t xml:space="preserve">Shared Staff; % based </t>
  </si>
  <si>
    <t xml:space="preserve">Appendix N- Information Only </t>
  </si>
  <si>
    <t xml:space="preserve">Workforce Partner Staffing </t>
  </si>
  <si>
    <t xml:space="preserve">Not Applicable </t>
  </si>
  <si>
    <t>TVLP</t>
  </si>
  <si>
    <t>TWC- Employment Services</t>
  </si>
  <si>
    <t>Texas Veteran Commission (TVC)</t>
  </si>
  <si>
    <t>$45,000-$50,000</t>
  </si>
  <si>
    <t>$65,000-$86,000</t>
  </si>
  <si>
    <t>$55,000 - $60,656</t>
  </si>
  <si>
    <t>$45,000-$51,615</t>
  </si>
  <si>
    <t>$60,000-$69,237</t>
  </si>
  <si>
    <t>$45,000-$51,000</t>
  </si>
  <si>
    <t>$50,000-$55,000</t>
  </si>
  <si>
    <t>$55,000-$60,000</t>
  </si>
  <si>
    <t>$55,000-$62,367</t>
  </si>
  <si>
    <t>$40,000-$45,000</t>
  </si>
  <si>
    <t>RESEA Specialist</t>
  </si>
  <si>
    <t>$35,000-$40,000</t>
  </si>
  <si>
    <t>Data Entry Support Specialist TANF/SNAP</t>
  </si>
  <si>
    <t>$30,000-$35,000</t>
  </si>
  <si>
    <t>*Includes Vacancies</t>
  </si>
  <si>
    <t>$40,000-$50,112</t>
  </si>
  <si>
    <t>$35,000-$49,933</t>
  </si>
  <si>
    <t>$30,000-$36,563</t>
  </si>
  <si>
    <t>$55,000-$65,605</t>
  </si>
  <si>
    <t>Resource Room Representative</t>
  </si>
  <si>
    <t>Facilitator</t>
  </si>
  <si>
    <t>$35,000-$41,760</t>
  </si>
  <si>
    <t>$35,000-$40,861</t>
  </si>
  <si>
    <t>$30,000-$38,711</t>
  </si>
  <si>
    <t>Career Navigator WIOA *</t>
  </si>
  <si>
    <t>Career Navigator TANF/SNAP*</t>
  </si>
  <si>
    <t>Business Service Rep*</t>
  </si>
  <si>
    <t>Child Care Eligibility Specialist*</t>
  </si>
  <si>
    <t>Participant Incentives</t>
  </si>
  <si>
    <t xml:space="preserve">Current BCY 26 Contractor Staffing &amp; Partner Staff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</si>
</sst>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2" x14ac:knownFonts="1">
    <font>
      <sz val="10"/>
      <name val="Arial"/>
    </font>
    <font>
      <sz val="11"/>
      <color theme="1"/>
      <name val="Calibri"/>
      <family val="2"/>
      <scheme val="minor"/>
    </font>
    <font>
      <sz val="10"/>
      <name val="Arial"/>
      <family val="2"/>
    </font>
    <font>
      <b/>
      <sz val="12"/>
      <name val="Arial"/>
      <family val="2"/>
    </font>
    <font>
      <sz val="12"/>
      <name val="Arial"/>
      <family val="2"/>
    </font>
    <font>
      <b/>
      <sz val="14"/>
      <name val="Arial"/>
      <family val="2"/>
    </font>
    <font>
      <sz val="14"/>
      <name val="Arial"/>
      <family val="2"/>
    </font>
    <font>
      <sz val="10"/>
      <name val="Arial"/>
      <family val="2"/>
    </font>
    <font>
      <sz val="8"/>
      <name val="Arial"/>
      <family val="2"/>
    </font>
    <font>
      <b/>
      <sz val="10"/>
      <name val="Arial"/>
      <family val="2"/>
    </font>
    <font>
      <sz val="8"/>
      <name val="Arial"/>
      <family val="2"/>
    </font>
    <font>
      <b/>
      <sz val="8"/>
      <name val="Arial"/>
      <family val="2"/>
    </font>
    <font>
      <sz val="14"/>
      <name val="Arial"/>
      <family val="2"/>
    </font>
    <font>
      <sz val="10"/>
      <name val="Arial"/>
      <family val="2"/>
    </font>
    <font>
      <sz val="8"/>
      <color theme="1"/>
      <name val="Calibri"/>
      <family val="2"/>
      <scheme val="minor"/>
    </font>
    <font>
      <b/>
      <sz val="8"/>
      <color theme="1"/>
      <name val="Calibri"/>
      <family val="2"/>
      <scheme val="minor"/>
    </font>
    <font>
      <sz val="12"/>
      <color theme="1"/>
      <name val="Calibri"/>
      <family val="2"/>
      <scheme val="minor"/>
    </font>
    <font>
      <b/>
      <sz val="12"/>
      <name val="Times New Roman"/>
      <family val="1"/>
    </font>
    <font>
      <sz val="12"/>
      <name val="Calibri"/>
      <family val="2"/>
      <scheme val="minor"/>
    </font>
    <font>
      <b/>
      <sz val="12"/>
      <color theme="1"/>
      <name val="Calibri"/>
      <family val="2"/>
      <scheme val="minor"/>
    </font>
    <font>
      <i/>
      <sz val="12"/>
      <name val="Calibri"/>
      <family val="2"/>
      <scheme val="minor"/>
    </font>
    <font>
      <i/>
      <sz val="12"/>
      <color theme="1"/>
      <name val="Calibri"/>
      <family val="2"/>
      <scheme val="minor"/>
    </font>
  </fonts>
  <fills count="11">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3"/>
        <bgColor indexed="64"/>
      </patternFill>
    </fill>
    <fill>
      <patternFill patternType="solid">
        <fgColor indexed="22"/>
        <bgColor indexed="64"/>
      </patternFill>
    </fill>
    <fill>
      <patternFill patternType="solid">
        <fgColor theme="1"/>
        <bgColor indexed="64"/>
      </patternFill>
    </fill>
    <fill>
      <patternFill patternType="solid">
        <fgColor rgb="FFFFFF66"/>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8">
    <xf numFmtId="0" fontId="0" fillId="0" borderId="0"/>
    <xf numFmtId="44" fontId="2" fillId="0" borderId="0" applyFont="0" applyFill="0" applyBorder="0" applyAlignment="0" applyProtection="0"/>
    <xf numFmtId="9" fontId="2" fillId="0" borderId="0" applyFont="0" applyFill="0" applyBorder="0" applyAlignment="0" applyProtection="0"/>
    <xf numFmtId="0" fontId="7" fillId="0" borderId="0"/>
    <xf numFmtId="0" fontId="7"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3" fillId="2" borderId="0" xfId="0" applyFont="1" applyFill="1" applyAlignment="1">
      <alignment horizontal="centerContinuous"/>
    </xf>
    <xf numFmtId="0" fontId="0" fillId="2" borderId="0" xfId="0" applyFill="1" applyAlignment="1">
      <alignment horizontal="centerContinuous"/>
    </xf>
    <xf numFmtId="0" fontId="0" fillId="2" borderId="0" xfId="0" applyFill="1"/>
    <xf numFmtId="0" fontId="3" fillId="2" borderId="0" xfId="0" applyFont="1" applyFill="1"/>
    <xf numFmtId="0" fontId="0" fillId="2" borderId="1" xfId="0" applyFill="1" applyBorder="1"/>
    <xf numFmtId="0" fontId="4" fillId="2" borderId="0" xfId="0" applyFont="1" applyFill="1" applyAlignment="1">
      <alignment horizontal="centerContinuous"/>
    </xf>
    <xf numFmtId="0" fontId="0" fillId="3" borderId="2" xfId="0" applyFill="1" applyBorder="1"/>
    <xf numFmtId="0" fontId="0" fillId="3" borderId="3" xfId="0" applyFill="1" applyBorder="1"/>
    <xf numFmtId="0" fontId="9" fillId="3" borderId="4" xfId="0" applyFont="1" applyFill="1" applyBorder="1" applyAlignment="1">
      <alignment horizontal="centerContinuous"/>
    </xf>
    <xf numFmtId="0" fontId="0" fillId="3" borderId="4" xfId="0" applyFill="1" applyBorder="1" applyAlignment="1">
      <alignment horizontal="centerContinuous"/>
    </xf>
    <xf numFmtId="0" fontId="0" fillId="3" borderId="5" xfId="0" applyFill="1" applyBorder="1" applyAlignment="1">
      <alignment horizontal="centerContinuous"/>
    </xf>
    <xf numFmtId="17" fontId="0" fillId="4" borderId="5" xfId="0" applyNumberFormat="1" applyFill="1" applyBorder="1" applyAlignment="1">
      <alignment horizontal="center"/>
    </xf>
    <xf numFmtId="17" fontId="0" fillId="4" borderId="1" xfId="0" applyNumberFormat="1" applyFill="1" applyBorder="1" applyAlignment="1">
      <alignment horizontal="center"/>
    </xf>
    <xf numFmtId="0" fontId="0" fillId="3" borderId="6" xfId="0" applyFill="1" applyBorder="1" applyAlignment="1">
      <alignment horizontal="centerContinuous"/>
    </xf>
    <xf numFmtId="0" fontId="0" fillId="3" borderId="7" xfId="0" applyFill="1" applyBorder="1"/>
    <xf numFmtId="0" fontId="12" fillId="2" borderId="0" xfId="0" applyFont="1" applyFill="1" applyAlignment="1">
      <alignment horizontal="centerContinuous"/>
    </xf>
    <xf numFmtId="0" fontId="12" fillId="2" borderId="0" xfId="0" applyFont="1" applyFill="1"/>
    <xf numFmtId="0" fontId="5" fillId="2" borderId="0" xfId="0" applyFont="1" applyFill="1" applyAlignment="1">
      <alignment horizontal="centerContinuous"/>
    </xf>
    <xf numFmtId="0" fontId="12" fillId="2" borderId="0" xfId="0" applyFont="1" applyFill="1" applyAlignment="1">
      <alignment horizontal="centerContinuous" wrapText="1"/>
    </xf>
    <xf numFmtId="0" fontId="12" fillId="2" borderId="0" xfId="0" applyFont="1" applyFill="1" applyAlignment="1">
      <alignment horizontal="left"/>
    </xf>
    <xf numFmtId="0" fontId="0" fillId="2" borderId="0" xfId="0" applyFill="1" applyAlignment="1">
      <alignment horizontal="centerContinuous" wrapText="1"/>
    </xf>
    <xf numFmtId="0" fontId="0" fillId="2" borderId="0" xfId="0" applyFill="1" applyAlignment="1">
      <alignment wrapText="1"/>
    </xf>
    <xf numFmtId="0" fontId="12" fillId="2" borderId="0" xfId="0" applyFont="1" applyFill="1" applyAlignment="1">
      <alignment horizontal="centerContinuous" vertical="center"/>
    </xf>
    <xf numFmtId="0" fontId="12" fillId="2" borderId="0" xfId="0" applyFont="1" applyFill="1" applyAlignment="1">
      <alignment horizontal="centerContinuous" vertical="center" wrapText="1"/>
    </xf>
    <xf numFmtId="0" fontId="0" fillId="2" borderId="0" xfId="0" applyFill="1" applyAlignment="1">
      <alignment horizontal="centerContinuous" vertical="center"/>
    </xf>
    <xf numFmtId="0" fontId="0" fillId="2" borderId="0" xfId="0" applyFill="1" applyAlignment="1">
      <alignment horizontal="centerContinuous" vertical="center" wrapText="1"/>
    </xf>
    <xf numFmtId="0" fontId="0" fillId="2" borderId="0" xfId="0" applyFill="1" applyAlignment="1">
      <alignment vertical="center"/>
    </xf>
    <xf numFmtId="0" fontId="0" fillId="2" borderId="0" xfId="0" applyFill="1" applyAlignment="1">
      <alignment vertical="center" wrapText="1"/>
    </xf>
    <xf numFmtId="0" fontId="0" fillId="2" borderId="1" xfId="0" applyFill="1" applyBorder="1" applyAlignment="1" applyProtection="1">
      <alignment horizontal="center" vertical="center" wrapText="1"/>
      <protection locked="0"/>
    </xf>
    <xf numFmtId="0" fontId="0" fillId="2" borderId="1" xfId="0" applyFill="1" applyBorder="1" applyProtection="1">
      <protection locked="0"/>
    </xf>
    <xf numFmtId="9" fontId="0" fillId="2" borderId="1" xfId="2" applyFont="1" applyFill="1" applyBorder="1" applyProtection="1">
      <protection locked="0"/>
    </xf>
    <xf numFmtId="0" fontId="9" fillId="3" borderId="1" xfId="0" applyFont="1" applyFill="1" applyBorder="1" applyAlignment="1">
      <alignment horizontal="center" wrapText="1"/>
    </xf>
    <xf numFmtId="0" fontId="0" fillId="3" borderId="4" xfId="0" applyFill="1" applyBorder="1" applyAlignment="1">
      <alignment vertical="center"/>
    </xf>
    <xf numFmtId="0" fontId="0" fillId="3" borderId="4" xfId="0" applyFill="1" applyBorder="1" applyAlignment="1">
      <alignment horizontal="center" vertical="center"/>
    </xf>
    <xf numFmtId="0" fontId="0" fillId="3" borderId="6" xfId="0" applyFill="1" applyBorder="1" applyAlignment="1">
      <alignment vertical="center"/>
    </xf>
    <xf numFmtId="0" fontId="0" fillId="3" borderId="6" xfId="0" applyFill="1" applyBorder="1" applyAlignment="1">
      <alignment vertical="center" wrapText="1"/>
    </xf>
    <xf numFmtId="0" fontId="0" fillId="3" borderId="1" xfId="0" applyFill="1" applyBorder="1" applyAlignment="1">
      <alignment horizontal="center"/>
    </xf>
    <xf numFmtId="0" fontId="0" fillId="3" borderId="1" xfId="0" applyFill="1" applyBorder="1" applyAlignment="1">
      <alignment horizontal="center" wrapText="1"/>
    </xf>
    <xf numFmtId="0" fontId="0" fillId="3" borderId="1" xfId="0" applyFill="1" applyBorder="1"/>
    <xf numFmtId="0" fontId="6" fillId="2" borderId="0" xfId="0" applyFont="1" applyFill="1" applyAlignment="1">
      <alignment horizontal="centerContinuous"/>
    </xf>
    <xf numFmtId="0" fontId="8" fillId="2" borderId="1" xfId="0" applyFont="1" applyFill="1" applyBorder="1" applyAlignment="1">
      <alignment wrapText="1"/>
    </xf>
    <xf numFmtId="0" fontId="0" fillId="2" borderId="0" xfId="0" applyFill="1" applyAlignment="1">
      <alignment horizontal="center"/>
    </xf>
    <xf numFmtId="0" fontId="7" fillId="2" borderId="1" xfId="0" applyFont="1" applyFill="1" applyBorder="1" applyAlignment="1">
      <alignment wrapText="1"/>
    </xf>
    <xf numFmtId="164" fontId="0" fillId="2" borderId="1" xfId="0" applyNumberFormat="1" applyFill="1" applyBorder="1"/>
    <xf numFmtId="164" fontId="8" fillId="2" borderId="1" xfId="0" applyNumberFormat="1" applyFont="1" applyFill="1" applyBorder="1"/>
    <xf numFmtId="0" fontId="8" fillId="2" borderId="0" xfId="0" applyFont="1" applyFill="1"/>
    <xf numFmtId="0" fontId="11" fillId="2" borderId="0" xfId="0" applyFont="1" applyFill="1"/>
    <xf numFmtId="0" fontId="0" fillId="2" borderId="3" xfId="0" applyFill="1" applyBorder="1"/>
    <xf numFmtId="0" fontId="11" fillId="2" borderId="1" xfId="0" applyFont="1" applyFill="1" applyBorder="1"/>
    <xf numFmtId="0" fontId="9" fillId="2" borderId="0" xfId="0" applyFont="1" applyFill="1" applyAlignment="1">
      <alignment horizontal="centerContinuous"/>
    </xf>
    <xf numFmtId="0" fontId="9" fillId="2" borderId="0" xfId="0" applyFont="1" applyFill="1"/>
    <xf numFmtId="0" fontId="5" fillId="2" borderId="0" xfId="0" applyFont="1" applyFill="1" applyAlignment="1">
      <alignment horizontal="centerContinuous" wrapText="1"/>
    </xf>
    <xf numFmtId="0" fontId="5" fillId="2" borderId="0" xfId="0" applyFont="1" applyFill="1"/>
    <xf numFmtId="0" fontId="9" fillId="2" borderId="0" xfId="0" applyFont="1" applyFill="1" applyAlignment="1">
      <alignment horizontal="centerContinuous" wrapText="1"/>
    </xf>
    <xf numFmtId="0" fontId="3" fillId="2" borderId="0" xfId="0" applyFont="1" applyFill="1" applyAlignment="1">
      <alignment wrapText="1"/>
    </xf>
    <xf numFmtId="0" fontId="0" fillId="2" borderId="0" xfId="0" applyFill="1" applyAlignment="1">
      <alignment horizontal="distributed" wrapText="1"/>
    </xf>
    <xf numFmtId="0" fontId="0" fillId="2" borderId="1" xfId="0" applyFill="1" applyBorder="1" applyAlignment="1">
      <alignment horizontal="center"/>
    </xf>
    <xf numFmtId="0" fontId="7" fillId="2" borderId="0" xfId="0" applyFont="1" applyFill="1"/>
    <xf numFmtId="0" fontId="9" fillId="3" borderId="8" xfId="0" applyFont="1" applyFill="1" applyBorder="1" applyAlignment="1">
      <alignment horizontal="centerContinuous"/>
    </xf>
    <xf numFmtId="0" fontId="9" fillId="3" borderId="9" xfId="0" applyFont="1" applyFill="1" applyBorder="1" applyAlignment="1">
      <alignment horizontal="centerContinuous"/>
    </xf>
    <xf numFmtId="0" fontId="9" fillId="3" borderId="10" xfId="0" applyFont="1" applyFill="1" applyBorder="1" applyAlignment="1">
      <alignment horizontal="center"/>
    </xf>
    <xf numFmtId="0" fontId="9" fillId="3" borderId="10" xfId="0" applyFont="1" applyFill="1" applyBorder="1" applyAlignment="1">
      <alignment horizontal="center" wrapText="1"/>
    </xf>
    <xf numFmtId="0" fontId="0" fillId="3" borderId="11" xfId="0" applyFill="1" applyBorder="1"/>
    <xf numFmtId="0" fontId="3" fillId="3" borderId="1" xfId="0" applyFont="1" applyFill="1" applyBorder="1" applyAlignment="1">
      <alignment horizontal="center" wrapText="1"/>
    </xf>
    <xf numFmtId="0" fontId="3" fillId="3" borderId="1" xfId="0" applyFont="1" applyFill="1" applyBorder="1" applyAlignment="1">
      <alignment wrapText="1"/>
    </xf>
    <xf numFmtId="0" fontId="11" fillId="3" borderId="10" xfId="0" applyFont="1" applyFill="1" applyBorder="1" applyAlignment="1">
      <alignment horizontal="center"/>
    </xf>
    <xf numFmtId="0" fontId="11" fillId="3" borderId="12" xfId="0" applyFont="1" applyFill="1" applyBorder="1" applyAlignment="1">
      <alignment horizontal="centerContinuous"/>
    </xf>
    <xf numFmtId="0" fontId="0" fillId="3" borderId="13" xfId="0" applyFill="1" applyBorder="1" applyAlignment="1">
      <alignment horizontal="centerContinuous"/>
    </xf>
    <xf numFmtId="0" fontId="0" fillId="3" borderId="14" xfId="0" applyFill="1" applyBorder="1" applyAlignment="1">
      <alignment horizontal="centerContinuous"/>
    </xf>
    <xf numFmtId="0" fontId="11" fillId="3" borderId="1" xfId="0" applyFont="1" applyFill="1" applyBorder="1" applyAlignment="1">
      <alignment horizontal="center" wrapText="1"/>
    </xf>
    <xf numFmtId="0" fontId="11" fillId="3" borderId="1" xfId="0" applyFont="1" applyFill="1" applyBorder="1" applyAlignment="1">
      <alignment wrapText="1"/>
    </xf>
    <xf numFmtId="164" fontId="0" fillId="2" borderId="1" xfId="0" applyNumberFormat="1" applyFill="1" applyBorder="1" applyProtection="1">
      <protection locked="0"/>
    </xf>
    <xf numFmtId="164" fontId="8" fillId="2" borderId="1" xfId="0" applyNumberFormat="1" applyFont="1" applyFill="1" applyBorder="1" applyProtection="1">
      <protection locked="0"/>
    </xf>
    <xf numFmtId="0" fontId="0" fillId="2" borderId="3" xfId="0" applyFill="1" applyBorder="1" applyProtection="1">
      <protection locked="0"/>
    </xf>
    <xf numFmtId="0" fontId="0" fillId="2" borderId="1" xfId="0" applyFill="1" applyBorder="1" applyAlignment="1" applyProtection="1">
      <alignment wrapText="1"/>
      <protection locked="0"/>
    </xf>
    <xf numFmtId="0" fontId="0" fillId="2" borderId="3" xfId="0" applyFill="1" applyBorder="1" applyAlignment="1" applyProtection="1">
      <alignment wrapText="1"/>
      <protection locked="0"/>
    </xf>
    <xf numFmtId="0" fontId="0" fillId="5" borderId="1" xfId="0" applyFill="1" applyBorder="1" applyAlignment="1" applyProtection="1">
      <alignment horizontal="center" vertical="center" wrapText="1"/>
      <protection locked="0"/>
    </xf>
    <xf numFmtId="44" fontId="0" fillId="2" borderId="1" xfId="1" applyFont="1" applyFill="1" applyBorder="1" applyAlignment="1" applyProtection="1">
      <alignment horizontal="center" vertical="center" wrapText="1"/>
      <protection locked="0"/>
    </xf>
    <xf numFmtId="9" fontId="0" fillId="2" borderId="1" xfId="2" applyFont="1" applyFill="1" applyBorder="1" applyAlignment="1" applyProtection="1">
      <alignment horizontal="center" vertical="center" wrapText="1"/>
      <protection locked="0"/>
    </xf>
    <xf numFmtId="0" fontId="9" fillId="3" borderId="1" xfId="0" applyFont="1" applyFill="1" applyBorder="1" applyAlignment="1">
      <alignment wrapText="1"/>
    </xf>
    <xf numFmtId="164" fontId="9" fillId="3" borderId="1" xfId="0" applyNumberFormat="1" applyFont="1" applyFill="1" applyBorder="1"/>
    <xf numFmtId="164" fontId="11" fillId="3" borderId="1" xfId="0" applyNumberFormat="1" applyFont="1" applyFill="1" applyBorder="1"/>
    <xf numFmtId="44" fontId="0" fillId="2" borderId="3" xfId="1" applyFont="1" applyFill="1" applyBorder="1" applyAlignment="1" applyProtection="1">
      <alignment horizontal="distributed" wrapText="1"/>
      <protection locked="0"/>
    </xf>
    <xf numFmtId="44" fontId="0" fillId="2" borderId="1" xfId="1" applyFont="1" applyFill="1" applyBorder="1" applyAlignment="1" applyProtection="1">
      <alignment horizontal="distributed" wrapText="1"/>
      <protection locked="0"/>
    </xf>
    <xf numFmtId="17" fontId="0" fillId="6" borderId="1" xfId="0" applyNumberFormat="1" applyFill="1" applyBorder="1" applyAlignment="1">
      <alignment horizontal="center"/>
    </xf>
    <xf numFmtId="9" fontId="13" fillId="6" borderId="1" xfId="2" applyFont="1" applyFill="1" applyBorder="1" applyProtection="1">
      <protection locked="0"/>
    </xf>
    <xf numFmtId="9" fontId="0" fillId="2" borderId="1" xfId="2" quotePrefix="1" applyFont="1" applyFill="1" applyBorder="1" applyProtection="1">
      <protection locked="0"/>
    </xf>
    <xf numFmtId="9" fontId="13" fillId="0" borderId="1" xfId="2" applyFont="1" applyFill="1" applyBorder="1" applyProtection="1">
      <protection locked="0"/>
    </xf>
    <xf numFmtId="17" fontId="0" fillId="7" borderId="1" xfId="0" applyNumberFormat="1" applyFill="1" applyBorder="1" applyAlignment="1">
      <alignment horizontal="center"/>
    </xf>
    <xf numFmtId="0" fontId="7" fillId="3" borderId="5" xfId="0" applyFont="1" applyFill="1" applyBorder="1" applyAlignment="1">
      <alignment vertical="center" wrapText="1"/>
    </xf>
    <xf numFmtId="164" fontId="8" fillId="8" borderId="1" xfId="0" applyNumberFormat="1" applyFont="1" applyFill="1" applyBorder="1"/>
    <xf numFmtId="0" fontId="9" fillId="0" borderId="1" xfId="0" applyFont="1" applyBorder="1" applyAlignment="1">
      <alignment horizontal="center" wrapText="1"/>
    </xf>
    <xf numFmtId="0" fontId="0" fillId="9" borderId="4" xfId="0" applyFill="1" applyBorder="1" applyAlignment="1">
      <alignment vertical="center"/>
    </xf>
    <xf numFmtId="0" fontId="0" fillId="9" borderId="15" xfId="0" applyFill="1" applyBorder="1" applyAlignment="1">
      <alignment vertical="center"/>
    </xf>
    <xf numFmtId="0" fontId="7" fillId="3" borderId="6" xfId="0" applyFont="1" applyFill="1" applyBorder="1" applyAlignment="1">
      <alignment vertical="center"/>
    </xf>
    <xf numFmtId="0" fontId="14" fillId="0" borderId="0" xfId="5" applyFont="1"/>
    <xf numFmtId="0" fontId="8" fillId="0" borderId="0" xfId="3" applyFont="1" applyAlignment="1">
      <alignment wrapText="1"/>
    </xf>
    <xf numFmtId="0" fontId="16" fillId="0" borderId="0" xfId="5" applyFont="1"/>
    <xf numFmtId="0" fontId="3" fillId="0" borderId="0" xfId="3" applyFont="1" applyAlignment="1">
      <alignment horizontal="left" wrapText="1"/>
    </xf>
    <xf numFmtId="0" fontId="14" fillId="0" borderId="1" xfId="5" applyFont="1" applyBorder="1"/>
    <xf numFmtId="0" fontId="18" fillId="0" borderId="1" xfId="5" applyFont="1" applyBorder="1"/>
    <xf numFmtId="43" fontId="16" fillId="0" borderId="1" xfId="6" applyFont="1" applyFill="1" applyBorder="1"/>
    <xf numFmtId="44" fontId="16" fillId="0" borderId="1" xfId="1" applyFont="1" applyFill="1" applyBorder="1"/>
    <xf numFmtId="44" fontId="14" fillId="0" borderId="0" xfId="1" applyFont="1"/>
    <xf numFmtId="0" fontId="20" fillId="0" borderId="1" xfId="5" applyFont="1" applyBorder="1"/>
    <xf numFmtId="44" fontId="16" fillId="0" borderId="0" xfId="1" applyFont="1" applyFill="1" applyAlignment="1">
      <alignment horizontal="center"/>
    </xf>
    <xf numFmtId="0" fontId="3" fillId="0" borderId="1" xfId="3" applyFont="1" applyBorder="1" applyAlignment="1">
      <alignment horizontal="left" wrapText="1"/>
    </xf>
    <xf numFmtId="44" fontId="17" fillId="0" borderId="1" xfId="1" applyFont="1" applyBorder="1" applyAlignment="1">
      <alignment horizontal="center" vertical="center" wrapText="1"/>
    </xf>
    <xf numFmtId="0" fontId="4" fillId="0" borderId="1" xfId="3" applyFont="1" applyBorder="1" applyAlignment="1">
      <alignment wrapText="1"/>
    </xf>
    <xf numFmtId="0" fontId="18" fillId="0" borderId="1" xfId="5" applyFont="1" applyBorder="1" applyAlignment="1">
      <alignment horizontal="center"/>
    </xf>
    <xf numFmtId="0" fontId="16" fillId="0" borderId="1" xfId="5" applyFont="1" applyBorder="1"/>
    <xf numFmtId="44" fontId="21" fillId="0" borderId="1" xfId="1" applyFont="1" applyBorder="1"/>
    <xf numFmtId="0" fontId="18" fillId="0" borderId="2" xfId="5" applyFont="1" applyBorder="1" applyAlignment="1">
      <alignment horizontal="center"/>
    </xf>
    <xf numFmtId="0" fontId="18" fillId="0" borderId="2" xfId="5" applyFont="1" applyBorder="1"/>
    <xf numFmtId="43" fontId="16" fillId="0" borderId="2" xfId="6" applyFont="1" applyFill="1" applyBorder="1"/>
    <xf numFmtId="0" fontId="19" fillId="0" borderId="1" xfId="5" applyFont="1" applyBorder="1" applyAlignment="1">
      <alignment horizontal="center"/>
    </xf>
    <xf numFmtId="0" fontId="16" fillId="0" borderId="1" xfId="5" applyFont="1" applyBorder="1" applyAlignment="1">
      <alignment horizontal="center"/>
    </xf>
    <xf numFmtId="0" fontId="3" fillId="2" borderId="1" xfId="0" applyFont="1" applyFill="1" applyBorder="1" applyAlignment="1">
      <alignment horizontal="center"/>
    </xf>
    <xf numFmtId="0" fontId="3" fillId="0" borderId="1" xfId="0" applyFont="1" applyBorder="1" applyAlignment="1">
      <alignment horizontal="center"/>
    </xf>
    <xf numFmtId="0" fontId="19" fillId="9" borderId="1" xfId="5" applyFont="1" applyFill="1" applyBorder="1" applyAlignment="1">
      <alignment horizontal="center"/>
    </xf>
    <xf numFmtId="0" fontId="19" fillId="10" borderId="1" xfId="5" applyFont="1" applyFill="1" applyBorder="1" applyAlignment="1">
      <alignment horizontal="center"/>
    </xf>
    <xf numFmtId="0" fontId="15" fillId="10" borderId="1" xfId="5" applyFont="1" applyFill="1" applyBorder="1" applyAlignment="1">
      <alignment horizontal="center"/>
    </xf>
    <xf numFmtId="0" fontId="5" fillId="2"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center"/>
    </xf>
    <xf numFmtId="0" fontId="3" fillId="2" borderId="15" xfId="0" applyFont="1" applyFill="1" applyBorder="1"/>
    <xf numFmtId="0" fontId="0" fillId="2" borderId="15" xfId="0" applyFill="1" applyBorder="1"/>
    <xf numFmtId="0" fontId="3" fillId="2" borderId="0" xfId="0" applyFont="1" applyFill="1" applyAlignment="1">
      <alignment horizontal="center"/>
    </xf>
    <xf numFmtId="0" fontId="4" fillId="2" borderId="0" xfId="0" applyFont="1" applyFill="1" applyAlignment="1">
      <alignment horizontal="center"/>
    </xf>
    <xf numFmtId="0" fontId="11" fillId="2" borderId="15" xfId="0" applyFont="1" applyFill="1" applyBorder="1"/>
    <xf numFmtId="0" fontId="3" fillId="2" borderId="0" xfId="0" applyFont="1" applyFill="1"/>
    <xf numFmtId="0" fontId="9" fillId="9" borderId="15" xfId="0" applyFont="1" applyFill="1" applyBorder="1" applyAlignment="1">
      <alignment horizontal="left"/>
    </xf>
    <xf numFmtId="0" fontId="0" fillId="3" borderId="4" xfId="0" applyFill="1" applyBorder="1" applyAlignment="1">
      <alignment vertical="center" wrapText="1"/>
    </xf>
    <xf numFmtId="0" fontId="0" fillId="3" borderId="5" xfId="0" applyFill="1" applyBorder="1" applyAlignment="1">
      <alignment vertical="center" wrapText="1"/>
    </xf>
    <xf numFmtId="0" fontId="7" fillId="3" borderId="4" xfId="0" applyFont="1" applyFill="1" applyBorder="1" applyAlignment="1">
      <alignment vertical="center" wrapText="1"/>
    </xf>
    <xf numFmtId="0" fontId="0" fillId="3" borderId="5" xfId="0" applyFill="1" applyBorder="1" applyAlignment="1">
      <alignment vertical="center"/>
    </xf>
    <xf numFmtId="0" fontId="0" fillId="3" borderId="4" xfId="0" applyFill="1" applyBorder="1" applyAlignment="1">
      <alignment vertical="center"/>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0" fillId="3" borderId="4" xfId="0" applyFill="1" applyBorder="1" applyAlignment="1">
      <alignment horizontal="left" vertical="center"/>
    </xf>
    <xf numFmtId="0" fontId="0" fillId="3" borderId="5" xfId="0" applyFill="1" applyBorder="1" applyAlignment="1">
      <alignment horizontal="left" vertical="center"/>
    </xf>
    <xf numFmtId="0" fontId="3" fillId="2" borderId="0" xfId="0" applyFont="1" applyFill="1" applyAlignment="1">
      <alignment wrapText="1"/>
    </xf>
    <xf numFmtId="0" fontId="0" fillId="2" borderId="0" xfId="0" applyFill="1"/>
  </cellXfs>
  <cellStyles count="8">
    <cellStyle name="Comma 2" xfId="6" xr:uid="{8283C9F2-C89B-479D-9460-C455189821AF}"/>
    <cellStyle name="Currency" xfId="1" builtinId="4"/>
    <cellStyle name="Normal" xfId="0" builtinId="0"/>
    <cellStyle name="Normal 2" xfId="3" xr:uid="{7E99A044-59B0-4C34-88F9-B636DCF37EF9}"/>
    <cellStyle name="Normal 3" xfId="5" xr:uid="{8183C67E-E7AC-4F7F-8152-65A7672052FA}"/>
    <cellStyle name="Normal 8" xfId="4" xr:uid="{C9DE9CD9-AF81-48CC-B8D2-6795230814EE}"/>
    <cellStyle name="Percent" xfId="2" builtinId="5"/>
    <cellStyle name="Percent 2" xfId="7" xr:uid="{AF1673E9-41C0-4417-994F-450F39B28C0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customXml" Target="../customXml/item2.xml"/><Relationship Id="rId21" Type="http://schemas.openxmlformats.org/officeDocument/2006/relationships/externalLink" Target="externalLinks/externalLink5.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Work/CSS/Invoices/486-Nov%2009/INVOICE%20-%20Nov%202009%20from%20Oct%2012%2027%200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ermetro-my.sharepoint.com/Mddp-oa-022/mddcorsuto/New_Business/MCC/MC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workforcesolutionsalamo-my.sharepoint.com/Documents%20and%20Settings/ehogan/My%20Documents/Accounting%20and%20Transfer%20Files/Accounting%2007-08/February%202008/MMR2008_Jan08_rev0222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V:\PlanSponsor_(Kara_Dean)\BusinessDocumentation\Specifications\LevelA&amp;B\StandardReportSummary\Summary_by_Product_Spec.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workforcesolutionsalamo-my.sharepoint.com/Users/ELeon/Desktop/Desktop/Alamo/Accounting/1%20October%202016/October%20Invoice/ALAMO%20ACCREV%20OCT16-Beth.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User27\Local%20Settings\Temporary%20Internet%20Files\OLK29A\FY2008%20PSI%20Budget%20Analysis%2012150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Alamo\HB1\2018\AlamoOfficialAttachments%20HB1SFY2018%20LT%20.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Users\Lettytatum\Dropbox%2520(WSF)\ScanSnap\C:\E\New%2520Folder\HB1\HB1SFY04%2520Lower%2520Rio(Revise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twcgov.sharepoint.com/sites/WGCTeam/Shared%20Documents/Disaster%20DWG/Board%20Planning%20Documents/COVID%2019%20NDW%20Progress%20Report%204%201%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Users\Lettytatum\Dropbox%2520(WSF)\ScanSnap\C:\Documents%2520and%2520Settings\staff\My%2520Documents\Dropbox\Finance%2520Files\2011%2520Audit\cwi3051\finance\windows\TEMP\Py99iib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FinOpsFiles/FinOps/Receivable/PAULA/CSS%20Senior%20Invoices%20485/2010-2011/June%202011/485%20INVOICE-%20Feb%202011with%20100%25%20of%20cos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otes6030C8\Original%20Aetna%20Renewal\renl_pkg_too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aetnet.aetna.com/Documents%20and%20Settings/a709045/Local%20Settings/Temp/Level%20b%2025K_231688(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ermetro-my.sharepoint.com/blbp-sfs-003/kopmidmkbb/SE%20Middle%20Market%20Customer%20Teams/Key%20Account%20Files/Lee%20County/2009/2009%20Renewal/Copy%20of%20renl_pkg_too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ermetro-my.sharepoint.com/Employee%20Benefits/EB%20CLIENT%20FOLDERS/UniMed%20Direct/Proposal%20Folder/2010%20UniMed%20Direct%20Proposal%201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ata\Encrypted\Renewals\0708\Holt%20Cat\mft%20C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user7\My%20Documents\June%2007\25104%20June%2007%20Pivot%20Invoice%20071707%20w%20Amend%2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
      <sheetName val="Budget Narratives"/>
      <sheetName val="Invoice"/>
      <sheetName val="Admin"/>
      <sheetName val="Program"/>
      <sheetName val="PAYROLL"/>
      <sheetName val="CSACDTL486Nov09reworked"/>
      <sheetName val="ADP Nov 09"/>
      <sheetName val="AcctDetail-1009"/>
      <sheetName val="SCSEP Salary Nov 09"/>
      <sheetName val="Nov 09 - 146"/>
      <sheetName val="Nov 09 - 119"/>
      <sheetName val="Nov 09 - 117"/>
      <sheetName val="TB"/>
      <sheetName val="Worksheet"/>
      <sheetName val="ADP"/>
      <sheetName val="Sheet1"/>
      <sheetName val="ADP Oct 09"/>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Saved Data"/>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heetName val="OVERVIEW"/>
      <sheetName val="DEFINITIONS"/>
      <sheetName val="DATA"/>
      <sheetName val="DATA CK"/>
      <sheetName val="GOALS"/>
      <sheetName val="LOOK"/>
      <sheetName val="TITLES"/>
      <sheetName val="ORDER"/>
    </sheetNames>
    <sheetDataSet>
      <sheetData sheetId="0"/>
      <sheetData sheetId="1"/>
      <sheetData sheetId="2"/>
      <sheetData sheetId="3"/>
      <sheetData sheetId="4"/>
      <sheetData sheetId="5"/>
      <sheetData sheetId="6"/>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 Cover"/>
      <sheetName val="Business Requirements"/>
      <sheetName val="Cover Page"/>
      <sheetName val="Table of Contents"/>
      <sheetName val="Summary by Product"/>
      <sheetName val="Spec-Summary by Product"/>
      <sheetName val="Sample SI Finanical Overview"/>
      <sheetName val="Spec- SI Finanical Overview"/>
      <sheetName val="Sample Fin Overview - Dental"/>
      <sheetName val="Spec Fin Overview - Dental"/>
      <sheetName val="Sample Fin Overview - Pharmacy"/>
      <sheetName val="Spec Fin Overview - Pharmacy"/>
      <sheetName val="References"/>
      <sheetName val="Calculation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row r="34">
          <cell r="BZ34">
            <v>50000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_Sheet1"/>
      <sheetName val="BneLog"/>
      <sheetName val="Reversing Entry"/>
      <sheetName val="Rpt 21.5"/>
      <sheetName val="Computation"/>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1507 Revision"/>
      <sheetName val="TOTAL"/>
      <sheetName val="SHARED"/>
      <sheetName val="ADMIN"/>
      <sheetName val="OVERHEAD"/>
      <sheetName val="WIA ADULT"/>
      <sheetName val="WIA DISLOCATED"/>
      <sheetName val="TANF CHOICES"/>
      <sheetName val="F S E T"/>
      <sheetName val="RIO"/>
      <sheetName val="TRADE ADJUST"/>
      <sheetName val="HCA"/>
      <sheetName val="121507 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achment 2-Required"/>
      <sheetName val="Attachment 1-Required"/>
      <sheetName val="Attachment 5-Required"/>
      <sheetName val="Attachment 2-Required LT prior "/>
      <sheetName val="Checklist"/>
      <sheetName val="Analysis (hide)"/>
      <sheetName val="Attachment 3-Reference"/>
      <sheetName val="Attachment 4-Reference"/>
      <sheetName val="Info-Submission dates"/>
    </sheetNames>
    <sheetDataSet>
      <sheetData sheetId="0"/>
      <sheetData sheetId="1">
        <row r="5">
          <cell r="I5">
            <v>0</v>
          </cell>
        </row>
      </sheetData>
      <sheetData sheetId="2"/>
      <sheetData sheetId="3"/>
      <sheetData sheetId="4"/>
      <sheetData sheetId="5"/>
      <sheetData sheetId="6"/>
      <sheetData sheetId="7">
        <row r="9">
          <cell r="A9" t="str">
            <v>A04</v>
          </cell>
          <cell r="B9">
            <v>27525</v>
          </cell>
        </row>
        <row r="10">
          <cell r="A10" t="str">
            <v>A05</v>
          </cell>
          <cell r="B10">
            <v>28840</v>
          </cell>
        </row>
        <row r="11">
          <cell r="A11" t="str">
            <v>A06</v>
          </cell>
          <cell r="B11">
            <v>30221</v>
          </cell>
        </row>
        <row r="12">
          <cell r="A12" t="str">
            <v>A07</v>
          </cell>
          <cell r="B12">
            <v>31677</v>
          </cell>
        </row>
        <row r="13">
          <cell r="A13" t="str">
            <v>A08</v>
          </cell>
          <cell r="B13">
            <v>33229</v>
          </cell>
        </row>
        <row r="14">
          <cell r="A14" t="str">
            <v>A09</v>
          </cell>
          <cell r="B14">
            <v>34859</v>
          </cell>
        </row>
        <row r="15">
          <cell r="A15" t="str">
            <v>A10</v>
          </cell>
          <cell r="B15">
            <v>36571</v>
          </cell>
        </row>
        <row r="16">
          <cell r="A16" t="str">
            <v>A11</v>
          </cell>
          <cell r="B16">
            <v>41355</v>
          </cell>
        </row>
        <row r="17">
          <cell r="A17" t="str">
            <v>A12</v>
          </cell>
          <cell r="B17">
            <v>43798</v>
          </cell>
        </row>
        <row r="18">
          <cell r="A18" t="str">
            <v>A13</v>
          </cell>
          <cell r="B18">
            <v>46388</v>
          </cell>
        </row>
        <row r="19">
          <cell r="A19" t="str">
            <v>A14</v>
          </cell>
          <cell r="B19">
            <v>49134</v>
          </cell>
        </row>
        <row r="20">
          <cell r="A20" t="str">
            <v>A15</v>
          </cell>
          <cell r="B20">
            <v>52045</v>
          </cell>
        </row>
        <row r="21">
          <cell r="A21" t="str">
            <v>A16</v>
          </cell>
          <cell r="B21">
            <v>55130</v>
          </cell>
        </row>
        <row r="22">
          <cell r="A22" t="str">
            <v>A17</v>
          </cell>
          <cell r="B22">
            <v>58399</v>
          </cell>
        </row>
        <row r="23">
          <cell r="A23" t="str">
            <v>A18</v>
          </cell>
          <cell r="B23">
            <v>64449</v>
          </cell>
        </row>
        <row r="24">
          <cell r="A24" t="str">
            <v>A19</v>
          </cell>
          <cell r="B24">
            <v>68960</v>
          </cell>
        </row>
        <row r="25">
          <cell r="A25" t="str">
            <v>A20</v>
          </cell>
          <cell r="B25">
            <v>73788</v>
          </cell>
        </row>
        <row r="26">
          <cell r="A26" t="str">
            <v>Schedule B*</v>
          </cell>
          <cell r="B26"/>
        </row>
        <row r="27">
          <cell r="A27" t="str">
            <v>Salary Group</v>
          </cell>
          <cell r="B27" t="str">
            <v>Maximum</v>
          </cell>
        </row>
        <row r="28">
          <cell r="A28" t="str">
            <v>B10</v>
          </cell>
          <cell r="B28">
            <v>36571</v>
          </cell>
        </row>
        <row r="29">
          <cell r="A29" t="str">
            <v>B11</v>
          </cell>
          <cell r="B29">
            <v>41355</v>
          </cell>
        </row>
        <row r="30">
          <cell r="A30" t="str">
            <v>B12</v>
          </cell>
          <cell r="B30">
            <v>43798</v>
          </cell>
        </row>
        <row r="31">
          <cell r="A31" t="str">
            <v>B13</v>
          </cell>
          <cell r="B31">
            <v>46388</v>
          </cell>
        </row>
        <row r="32">
          <cell r="A32" t="str">
            <v>B14</v>
          </cell>
          <cell r="B32">
            <v>49134</v>
          </cell>
        </row>
        <row r="33">
          <cell r="A33" t="str">
            <v>B15</v>
          </cell>
          <cell r="B33">
            <v>52045</v>
          </cell>
        </row>
        <row r="34">
          <cell r="A34" t="str">
            <v>B16</v>
          </cell>
          <cell r="B34">
            <v>55130</v>
          </cell>
        </row>
        <row r="35">
          <cell r="A35" t="str">
            <v>B17</v>
          </cell>
          <cell r="B35">
            <v>58399</v>
          </cell>
        </row>
        <row r="36">
          <cell r="A36" t="str">
            <v>B18</v>
          </cell>
          <cell r="B36">
            <v>64449</v>
          </cell>
        </row>
        <row r="37">
          <cell r="A37" t="str">
            <v>B19</v>
          </cell>
          <cell r="B37">
            <v>68960</v>
          </cell>
        </row>
        <row r="38">
          <cell r="A38" t="str">
            <v>B20</v>
          </cell>
          <cell r="B38">
            <v>73788</v>
          </cell>
        </row>
        <row r="39">
          <cell r="A39" t="str">
            <v>B21</v>
          </cell>
          <cell r="B39">
            <v>78953</v>
          </cell>
        </row>
        <row r="40">
          <cell r="A40" t="str">
            <v>B22</v>
          </cell>
          <cell r="B40">
            <v>84479</v>
          </cell>
        </row>
        <row r="41">
          <cell r="A41" t="str">
            <v>B23</v>
          </cell>
          <cell r="B41">
            <v>90393</v>
          </cell>
        </row>
        <row r="42">
          <cell r="A42" t="str">
            <v>B24</v>
          </cell>
          <cell r="B42">
            <v>96720</v>
          </cell>
        </row>
        <row r="43">
          <cell r="A43" t="str">
            <v>B25</v>
          </cell>
          <cell r="B43">
            <v>103491</v>
          </cell>
        </row>
        <row r="44">
          <cell r="A44" t="str">
            <v>B26</v>
          </cell>
          <cell r="B44">
            <v>117397</v>
          </cell>
        </row>
        <row r="45">
          <cell r="A45" t="str">
            <v>B27</v>
          </cell>
          <cell r="B45">
            <v>129137</v>
          </cell>
        </row>
        <row r="46">
          <cell r="A46" t="str">
            <v>B28</v>
          </cell>
          <cell r="B46">
            <v>142052</v>
          </cell>
        </row>
        <row r="47">
          <cell r="A47" t="str">
            <v>B29</v>
          </cell>
          <cell r="B47">
            <v>156256</v>
          </cell>
        </row>
        <row r="48">
          <cell r="A48" t="str">
            <v>B30</v>
          </cell>
          <cell r="B48">
            <v>171881</v>
          </cell>
        </row>
        <row r="49">
          <cell r="A49" t="str">
            <v>B31</v>
          </cell>
          <cell r="B49">
            <v>189069</v>
          </cell>
        </row>
        <row r="50">
          <cell r="A50" t="str">
            <v>B32</v>
          </cell>
          <cell r="B50">
            <v>207977</v>
          </cell>
        </row>
        <row r="51">
          <cell r="A51" t="str">
            <v>B33</v>
          </cell>
          <cell r="B51">
            <v>228775</v>
          </cell>
        </row>
        <row r="52">
          <cell r="A52" t="str">
            <v>B34</v>
          </cell>
          <cell r="B52">
            <v>251652</v>
          </cell>
        </row>
        <row r="53">
          <cell r="A53" t="str">
            <v>B35</v>
          </cell>
          <cell r="B53">
            <v>276817</v>
          </cell>
        </row>
      </sheetData>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ach 4-Exempt Pos Sal Rate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ly"/>
      <sheetName val="Bi-weekly"/>
      <sheetName val="Monthly"/>
      <sheetName val="Worksite Information"/>
      <sheetName val="Narrative Instructions"/>
      <sheetName val="Narrative"/>
      <sheetName val="Final Report"/>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Y98IIB"/>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09 10"/>
      <sheetName val="Budget Narratives 09 10"/>
      <sheetName val="Budget"/>
      <sheetName val="Budget Narrative"/>
      <sheetName val="Cover Sheet"/>
      <sheetName val="Invoice"/>
      <sheetName val="Program"/>
      <sheetName val="Acct Detail Feb 2011 reworked"/>
      <sheetName val="Admin"/>
      <sheetName val="PAYROLL"/>
      <sheetName val="ADP Feb 2011"/>
      <sheetName val="ADP Jan 2010"/>
      <sheetName val="ADP Dec 2010"/>
      <sheetName val="Acct Detail Feb 2011"/>
      <sheetName val="486 Acct Detail Jan 2011 rework"/>
      <sheetName val="486 Acct Detail Jan 2011"/>
      <sheetName val="Acct Detail Dec 2010 reworked"/>
      <sheetName val="Acct Detail Dec 2010"/>
      <sheetName val="Acct Detail Nov 2010 reworked"/>
      <sheetName val="Acct Detail Nov 2010"/>
      <sheetName val="Acct Detail Oct 2010reworked"/>
      <sheetName val="Acct Detail Oct 2010"/>
      <sheetName val="Acct detail Sept 2010 reworked"/>
      <sheetName val="Acct detail Aug 2010 reworked"/>
      <sheetName val="Acct detail Aug 2010"/>
      <sheetName val="Acct Detail July 2010 reworked"/>
      <sheetName val="Acct Detail July 2010"/>
      <sheetName val="Auto Exp April 2010"/>
      <sheetName val="Payroll #486 Aug 2010"/>
      <sheetName val="Indirect Aug 2010"/>
      <sheetName val="PR #117 Aug 2010"/>
      <sheetName val="PR #119 Aug 2010"/>
      <sheetName val="PR #146 Aug 2010"/>
      <sheetName val="Payroll July 2010"/>
      <sheetName val="ADP Payroll Aug 2010"/>
      <sheetName val="Acct detail Sept 2010"/>
      <sheetName val="486 Payroll Sept 2010"/>
      <sheetName val="ADP Sept 2010"/>
      <sheetName val="PR #486 Oct 2010"/>
      <sheetName val="ADP Oct 2010"/>
      <sheetName val="Payroll #486 Nov 2010"/>
      <sheetName val="payroll #119 Nov 2010"/>
      <sheetName val="Payroll #117 Nov 2010"/>
      <sheetName val="Payroll #146 Nov 2010"/>
      <sheetName val="ADP Nov 2010"/>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Title Page"/>
      <sheetName val="Renewal Letter FI"/>
      <sheetName val="Renewal Letter Retro"/>
      <sheetName val="Renewal Letter ASC"/>
      <sheetName val="Utilization (Internal)"/>
      <sheetName val="Utilization Overview"/>
      <sheetName val="Claims 1"/>
      <sheetName val="Claims 2"/>
      <sheetName val="ASC Fees"/>
      <sheetName val="ASC Stop Loss"/>
      <sheetName val="ASC Dev. of Fund"/>
      <sheetName val="Lrg Clms"/>
      <sheetName val="Future Program Costs- Dental"/>
      <sheetName val="Program &amp; Services ASC"/>
      <sheetName val="ASC Service Options"/>
      <sheetName val="Retrospective Funding"/>
      <sheetName val="Financial Assumptions FI"/>
      <sheetName val="Financial Assumptions ASC"/>
      <sheetName val="Financial Assumptions Retro"/>
      <sheetName val="SL-Aetna Competitive Advantage"/>
      <sheetName val="Stop Loss Leveraged Trend ASC"/>
      <sheetName val="Stop Loss Assumptions ASC"/>
      <sheetName val="Administrative Assumptions FI"/>
      <sheetName val="Administrative Assumption Retro"/>
      <sheetName val="Customer Notifications FI"/>
      <sheetName val="MA Premium Contribution Notify"/>
      <sheetName val="Maine Deps"/>
      <sheetName val="EAP"/>
      <sheetName val="KY Letter"/>
      <sheetName val="Performance Guarantee Letter"/>
      <sheetName val="Performance Guarantee"/>
      <sheetName val="Network Discount Guarantee"/>
      <sheetName val="Attachment A"/>
      <sheetName val="Aetna Difference"/>
      <sheetName val="Alts Template FI"/>
    </sheetNames>
    <sheetDataSet>
      <sheetData sheetId="0">
        <row r="2">
          <cell r="B2" t="str">
            <v>80284165</v>
          </cell>
        </row>
        <row r="3">
          <cell r="B3" t="str">
            <v>Holt Cat</v>
          </cell>
          <cell r="V3" t="b">
            <v>0</v>
          </cell>
          <cell r="W3" t="str">
            <v>Yes</v>
          </cell>
          <cell r="X3" t="str">
            <v>N/A</v>
          </cell>
          <cell r="Y3" t="str">
            <v>Percentage</v>
          </cell>
          <cell r="Z3" t="str">
            <v>Mr.</v>
          </cell>
          <cell r="AA3" t="str">
            <v>January</v>
          </cell>
          <cell r="AB3" t="str">
            <v>N/A</v>
          </cell>
          <cell r="AC3" t="str">
            <v>N/A</v>
          </cell>
          <cell r="AD3" t="str">
            <v>N/A</v>
          </cell>
          <cell r="AE3" t="str">
            <v>N/A</v>
          </cell>
          <cell r="AF3" t="b">
            <v>0</v>
          </cell>
          <cell r="AG3">
            <v>0</v>
          </cell>
          <cell r="AH3" t="str">
            <v>N/A</v>
          </cell>
          <cell r="AI3" t="str">
            <v>N/A</v>
          </cell>
          <cell r="AJ3" t="str">
            <v>N/A</v>
          </cell>
        </row>
        <row r="4">
          <cell r="B4" t="str">
            <v>3302 South Ww White Rd</v>
          </cell>
          <cell r="W4" t="str">
            <v>No</v>
          </cell>
          <cell r="X4" t="str">
            <v>AK</v>
          </cell>
          <cell r="Y4" t="str">
            <v>Dollar Amount</v>
          </cell>
          <cell r="Z4" t="str">
            <v>Ms.</v>
          </cell>
          <cell r="AA4" t="str">
            <v>February</v>
          </cell>
          <cell r="AB4" t="str">
            <v>AHFHRAPPO</v>
          </cell>
          <cell r="AC4" t="str">
            <v>AHFHRAPPO</v>
          </cell>
          <cell r="AD4" t="str">
            <v>Aetna Pharmacy Fund w/ Medical</v>
          </cell>
          <cell r="AE4" t="str">
            <v>RX</v>
          </cell>
          <cell r="AG4">
            <v>3</v>
          </cell>
          <cell r="AH4" t="str">
            <v>Aexcel Network</v>
          </cell>
          <cell r="AI4" t="str">
            <v>AexcelNetwork</v>
          </cell>
          <cell r="AJ4" t="str">
            <v>Enhanced</v>
          </cell>
        </row>
        <row r="5">
          <cell r="B5" t="str">
            <v>San Antonio</v>
          </cell>
          <cell r="X5" t="str">
            <v>AL</v>
          </cell>
          <cell r="Y5" t="str">
            <v>Scale</v>
          </cell>
          <cell r="AA5" t="str">
            <v>March</v>
          </cell>
          <cell r="AB5" t="str">
            <v>PPO</v>
          </cell>
          <cell r="AC5" t="str">
            <v>PPO</v>
          </cell>
          <cell r="AD5" t="str">
            <v>Aetna Select</v>
          </cell>
          <cell r="AE5" t="str">
            <v>AetnaSelect</v>
          </cell>
          <cell r="AH5" t="str">
            <v>Aetna as Claim Fiduciary</v>
          </cell>
          <cell r="AI5" t="str">
            <v>AetnaasClaimFiduciary</v>
          </cell>
          <cell r="AJ5" t="str">
            <v>Premier</v>
          </cell>
        </row>
        <row r="6">
          <cell r="B6" t="str">
            <v>TX</v>
          </cell>
          <cell r="X6" t="str">
            <v>AR</v>
          </cell>
          <cell r="Y6" t="str">
            <v>None</v>
          </cell>
          <cell r="AA6" t="str">
            <v>April</v>
          </cell>
          <cell r="AB6" t="str">
            <v>PPO</v>
          </cell>
          <cell r="AC6" t="str">
            <v>PPO</v>
          </cell>
          <cell r="AD6" t="str">
            <v>Aetna Select - Aexcel</v>
          </cell>
          <cell r="AE6" t="str">
            <v>AetnaSelect</v>
          </cell>
          <cell r="AH6" t="str">
            <v>Aetna Healthy Actions - Rx Claim Savings</v>
          </cell>
          <cell r="AI6" t="str">
            <v>AetnaHealthyActionsRxClaimSav</v>
          </cell>
        </row>
        <row r="7">
          <cell r="B7" t="str">
            <v>78222</v>
          </cell>
          <cell r="X7" t="str">
            <v>AZ</v>
          </cell>
          <cell r="AA7" t="str">
            <v>May</v>
          </cell>
          <cell r="AB7" t="str">
            <v>PPO</v>
          </cell>
          <cell r="AC7" t="str">
            <v>PPO</v>
          </cell>
          <cell r="AD7" t="str">
            <v>Aetna Select - Aexcel Plus</v>
          </cell>
          <cell r="AE7" t="str">
            <v>AetnaSelect</v>
          </cell>
          <cell r="AH7" t="str">
            <v>Aetna Health Connection (must include MedQuery?)</v>
          </cell>
          <cell r="AI7" t="str">
            <v>AetnaHealthConnection</v>
          </cell>
        </row>
        <row r="8">
          <cell r="B8" t="str">
            <v>Rosemary</v>
          </cell>
          <cell r="X8" t="str">
            <v>CA</v>
          </cell>
          <cell r="AA8" t="str">
            <v>June</v>
          </cell>
          <cell r="AB8" t="str">
            <v>PPO</v>
          </cell>
          <cell r="AC8" t="str">
            <v>PPO</v>
          </cell>
          <cell r="AD8" t="str">
            <v>Aetna Select OA</v>
          </cell>
          <cell r="AE8" t="str">
            <v>AetnaSelect</v>
          </cell>
          <cell r="AH8" t="str">
            <v>Behavioral Health Alcohol - Disease Management</v>
          </cell>
          <cell r="AI8" t="str">
            <v>BehavHealthAlcoholDisease</v>
          </cell>
        </row>
        <row r="9">
          <cell r="B9" t="str">
            <v>Calvillo</v>
          </cell>
          <cell r="X9" t="str">
            <v>CO</v>
          </cell>
          <cell r="AA9" t="str">
            <v>July</v>
          </cell>
          <cell r="AB9" t="str">
            <v>PPO</v>
          </cell>
          <cell r="AC9" t="str">
            <v>PPO</v>
          </cell>
          <cell r="AD9" t="str">
            <v>Aetna Select OA - Aexcel</v>
          </cell>
          <cell r="AE9" t="str">
            <v>AetnaSelect</v>
          </cell>
          <cell r="AH9" t="str">
            <v>Behavioral Health Anxiety - Disease Management</v>
          </cell>
          <cell r="AI9" t="str">
            <v>BehavHealthAnxietyDisease</v>
          </cell>
        </row>
        <row r="10">
          <cell r="B10" t="str">
            <v>Ms.</v>
          </cell>
          <cell r="X10" t="str">
            <v>CT</v>
          </cell>
          <cell r="AA10" t="str">
            <v>August</v>
          </cell>
          <cell r="AB10" t="str">
            <v>PPO</v>
          </cell>
          <cell r="AC10" t="str">
            <v>PPO</v>
          </cell>
          <cell r="AD10" t="str">
            <v>Aetna Select OA - Aexcel Plus</v>
          </cell>
          <cell r="AE10" t="str">
            <v>AetnaSelect</v>
          </cell>
          <cell r="AH10" t="str">
            <v>Behavioral Health Depression - Disease Management</v>
          </cell>
          <cell r="AI10" t="str">
            <v>BehavHealthDepressDisease</v>
          </cell>
        </row>
        <row r="11">
          <cell r="B11">
            <v>39995</v>
          </cell>
          <cell r="C11" t="str">
            <v>July 1, 2009</v>
          </cell>
          <cell r="D11" t="str">
            <v>June 1, 2009</v>
          </cell>
          <cell r="X11" t="str">
            <v>DC</v>
          </cell>
          <cell r="AA11" t="str">
            <v>September</v>
          </cell>
          <cell r="AB11" t="str">
            <v>AHFHRAPPO</v>
          </cell>
          <cell r="AC11" t="str">
            <v>AHFHRAPPO</v>
          </cell>
          <cell r="AD11" t="str">
            <v>Aetna Select OA - HRA</v>
          </cell>
          <cell r="AE11" t="str">
            <v>AHFOAAetnaSelect</v>
          </cell>
          <cell r="AH11" t="str">
            <v>Enhanced Member OutreachSM ( Available to groups with 1000 to 3000 lives only)</v>
          </cell>
          <cell r="AI11" t="str">
            <v>EnhancedMemberOutreachSM</v>
          </cell>
        </row>
        <row r="12">
          <cell r="B12">
            <v>40359</v>
          </cell>
          <cell r="C12" t="str">
            <v>June 30, 2010</v>
          </cell>
          <cell r="X12" t="str">
            <v>DE</v>
          </cell>
          <cell r="AA12" t="str">
            <v>October</v>
          </cell>
          <cell r="AB12" t="str">
            <v>AHFHRAPPO</v>
          </cell>
          <cell r="AC12" t="str">
            <v>AHFHRAPPO</v>
          </cell>
          <cell r="AD12" t="str">
            <v>Aetna Select OA - HRA - Aexcel</v>
          </cell>
          <cell r="AE12" t="str">
            <v>AHFOAAetnaSelect</v>
          </cell>
          <cell r="AH12" t="str">
            <v>Healthy Body, Healthy Weight? (Aetna's Weight Management Program) (Must have Simple Steps)</v>
          </cell>
          <cell r="AI12" t="str">
            <v>HealthyBodyHealthyWeight</v>
          </cell>
        </row>
        <row r="13">
          <cell r="B13" t="str">
            <v>a766745</v>
          </cell>
          <cell r="X13" t="str">
            <v>FL</v>
          </cell>
          <cell r="AA13" t="str">
            <v>November</v>
          </cell>
          <cell r="AB13" t="str">
            <v>AHFHRAPPO</v>
          </cell>
          <cell r="AC13" t="str">
            <v>AHFHRAPPO</v>
          </cell>
          <cell r="AD13" t="str">
            <v>Aetna Select OA - HRA - Aexcel Plus</v>
          </cell>
          <cell r="AE13" t="str">
            <v>AHFOAAetnaSelect</v>
          </cell>
          <cell r="AH13" t="str">
            <v>Healthy Lifestyle Coaching</v>
          </cell>
          <cell r="AI13" t="str">
            <v>HealthyLifestyleCoaching</v>
          </cell>
        </row>
        <row r="14">
          <cell r="B14" t="str">
            <v>Kendra Hoduski</v>
          </cell>
          <cell r="X14" t="str">
            <v>FM</v>
          </cell>
          <cell r="AA14" t="str">
            <v>December</v>
          </cell>
          <cell r="AB14" t="str">
            <v>Vision</v>
          </cell>
          <cell r="AC14" t="str">
            <v>Vision</v>
          </cell>
          <cell r="AD14" t="str">
            <v>Basic Vision</v>
          </cell>
          <cell r="AE14" t="str">
            <v>Vision</v>
          </cell>
          <cell r="AH14" t="str">
            <v>High-Tech Radiology Management Program (pmpm thru Claim Wire)</v>
          </cell>
          <cell r="AI14" t="str">
            <v>HighTechRadiologyManagement</v>
          </cell>
        </row>
        <row r="15">
          <cell r="B15" t="str">
            <v>Great Hills Corporate Ctr. Bld 3 9050 Capital of Texas Highway North Suite 150</v>
          </cell>
          <cell r="X15" t="str">
            <v>GA</v>
          </cell>
          <cell r="AB15" t="str">
            <v>PPO</v>
          </cell>
          <cell r="AC15" t="str">
            <v>PPO</v>
          </cell>
          <cell r="AD15" t="str">
            <v>Choice POS II</v>
          </cell>
          <cell r="AE15" t="str">
            <v>CPOS2</v>
          </cell>
          <cell r="AH15" t="str">
            <v>HIPAA Certifications</v>
          </cell>
          <cell r="AI15" t="str">
            <v>HIPAACertifications</v>
          </cell>
        </row>
        <row r="16">
          <cell r="B16" t="str">
            <v>Austin</v>
          </cell>
          <cell r="X16" t="str">
            <v>GU</v>
          </cell>
          <cell r="AB16" t="str">
            <v>PPO</v>
          </cell>
          <cell r="AC16" t="str">
            <v>PPO</v>
          </cell>
          <cell r="AD16" t="str">
            <v>Choice POS II - Aexcel</v>
          </cell>
          <cell r="AE16" t="str">
            <v>CPOS2</v>
          </cell>
          <cell r="AH16" t="str">
            <v>Informed Health? Line (IHL)</v>
          </cell>
          <cell r="AI16" t="str">
            <v>InformedHealthLine</v>
          </cell>
        </row>
        <row r="17">
          <cell r="B17" t="str">
            <v>TX</v>
          </cell>
          <cell r="X17" t="str">
            <v>HI</v>
          </cell>
          <cell r="AB17" t="str">
            <v>PPO</v>
          </cell>
          <cell r="AC17" t="str">
            <v>PPO</v>
          </cell>
          <cell r="AD17" t="str">
            <v>Choice POS II - Aexcel Plus</v>
          </cell>
          <cell r="AE17" t="str">
            <v>CPOS2</v>
          </cell>
          <cell r="AH17" t="str">
            <v>IHL Service Plus (must have IHL 1-800#)</v>
          </cell>
          <cell r="AI17" t="str">
            <v>IHLServicePlus</v>
          </cell>
        </row>
        <row r="18">
          <cell r="B18" t="str">
            <v>78759</v>
          </cell>
          <cell r="X18" t="str">
            <v>IA</v>
          </cell>
          <cell r="AB18" t="str">
            <v>AHFHRAPPO</v>
          </cell>
          <cell r="AC18" t="str">
            <v>AHFHRAPPO</v>
          </cell>
          <cell r="AD18" t="str">
            <v>Choice POS II - HRA</v>
          </cell>
          <cell r="AE18" t="str">
            <v>AHFCPOS2</v>
          </cell>
          <cell r="AH18" t="str">
            <v>Medical EOB Elimination</v>
          </cell>
          <cell r="AI18" t="str">
            <v>MedicalEOBElimination</v>
          </cell>
        </row>
        <row r="19">
          <cell r="B19" t="str">
            <v>512/342-6903</v>
          </cell>
          <cell r="X19" t="str">
            <v>ID</v>
          </cell>
          <cell r="AB19" t="str">
            <v>AHFHRAPPO</v>
          </cell>
          <cell r="AC19" t="str">
            <v>AHFHRAPPO</v>
          </cell>
          <cell r="AD19" t="str">
            <v>Choice POS II - HRA - Aexcel</v>
          </cell>
          <cell r="AE19" t="str">
            <v>AHFCPOS2</v>
          </cell>
          <cell r="AH19" t="str">
            <v>Med Psych Case Management</v>
          </cell>
          <cell r="AI19" t="str">
            <v>MedPsychCaseManagement</v>
          </cell>
        </row>
        <row r="20">
          <cell r="B20" t="str">
            <v>512-346-7406</v>
          </cell>
          <cell r="X20" t="str">
            <v>IL</v>
          </cell>
          <cell r="AB20" t="str">
            <v>AHFHRAPPO</v>
          </cell>
          <cell r="AC20" t="str">
            <v>AHFHRAPPO</v>
          </cell>
          <cell r="AD20" t="str">
            <v>Choice POS II - HRA - Aexcel Plus</v>
          </cell>
          <cell r="AE20" t="str">
            <v>AHFCPOS2</v>
          </cell>
          <cell r="AH20" t="str">
            <v>MedQuery? (if not included in AHC)</v>
          </cell>
          <cell r="AI20" t="str">
            <v>MedQuery</v>
          </cell>
        </row>
        <row r="21">
          <cell r="B21" t="str">
            <v>HoduskiK@aetna.com</v>
          </cell>
          <cell r="X21" t="str">
            <v>IN</v>
          </cell>
          <cell r="AB21" t="str">
            <v>AHFHRAHMO</v>
          </cell>
          <cell r="AC21" t="str">
            <v>AHFHRAHMO</v>
          </cell>
          <cell r="AD21" t="str">
            <v>CPOS HRA</v>
          </cell>
          <cell r="AE21" t="str">
            <v>AHFOAPOS</v>
          </cell>
          <cell r="AH21" t="str">
            <v>Medquery Enhanced Member Messaging</v>
          </cell>
          <cell r="AI21" t="str">
            <v>MedqueryEnhancedMemberMessaging</v>
          </cell>
        </row>
        <row r="22">
          <cell r="X22" t="str">
            <v>KS</v>
          </cell>
          <cell r="AB22" t="str">
            <v>Dental DMO</v>
          </cell>
          <cell r="AC22" t="str">
            <v>Dental DMO</v>
          </cell>
          <cell r="AD22" t="str">
            <v>Dental - DMO</v>
          </cell>
          <cell r="AE22" t="str">
            <v>N/A</v>
          </cell>
          <cell r="AH22" t="str">
            <v>Beginning RightSM  ( formerly Mom-to-Babies) Maternity Management Program</v>
          </cell>
          <cell r="AI22" t="str">
            <v>BeginningRightSM</v>
          </cell>
        </row>
        <row r="23">
          <cell r="B23" t="str">
            <v>870619</v>
          </cell>
          <cell r="X23" t="str">
            <v>KY</v>
          </cell>
          <cell r="AB23" t="str">
            <v>Dental</v>
          </cell>
          <cell r="AC23" t="str">
            <v>Dental</v>
          </cell>
          <cell r="AD23" t="str">
            <v>Dental - FOC Combined</v>
          </cell>
          <cell r="AE23" t="str">
            <v>N/A</v>
          </cell>
          <cell r="AH23" t="str">
            <v>NAP/FCR (Must have NAP)</v>
          </cell>
          <cell r="AI23" t="str">
            <v>NAPFCR</v>
          </cell>
        </row>
        <row r="24">
          <cell r="B24" t="str">
            <v>Mary Ong</v>
          </cell>
          <cell r="X24" t="str">
            <v>LA</v>
          </cell>
          <cell r="AB24" t="str">
            <v>Dental DMO</v>
          </cell>
          <cell r="AC24" t="str">
            <v>Dental DMO</v>
          </cell>
          <cell r="AD24" t="str">
            <v>Dental - FOC DMO</v>
          </cell>
          <cell r="AE24" t="str">
            <v>N/A</v>
          </cell>
          <cell r="AH24" t="str">
            <v>Personal Health Record (must have MedQuery,  IHL and Simple Steps)</v>
          </cell>
          <cell r="AI24" t="str">
            <v>PersonalHealthRecord</v>
          </cell>
        </row>
        <row r="25">
          <cell r="X25" t="str">
            <v>MA</v>
          </cell>
          <cell r="AB25" t="str">
            <v>Dental</v>
          </cell>
          <cell r="AC25" t="str">
            <v>Dental</v>
          </cell>
          <cell r="AD25" t="str">
            <v>Dental - FOC Indemnity</v>
          </cell>
          <cell r="AE25" t="str">
            <v>N/A</v>
          </cell>
          <cell r="AH25" t="str">
            <v>Quit Tobacco</v>
          </cell>
          <cell r="AI25" t="str">
            <v>QuitTobacco</v>
          </cell>
        </row>
        <row r="26">
          <cell r="X26" t="str">
            <v>MD</v>
          </cell>
          <cell r="AB26" t="str">
            <v>Dental</v>
          </cell>
          <cell r="AC26" t="str">
            <v>Dental</v>
          </cell>
          <cell r="AD26" t="str">
            <v>Dental - FOC PPO</v>
          </cell>
          <cell r="AE26" t="str">
            <v>N/A</v>
          </cell>
          <cell r="AH26" t="str">
            <v>Reports (Level C, Level D, Ad Hoc Reports, Third-Party Stop Loss Reports)</v>
          </cell>
          <cell r="AI26" t="str">
            <v>Reports</v>
          </cell>
        </row>
        <row r="27">
          <cell r="B27" t="str">
            <v>Yes</v>
          </cell>
          <cell r="C27" t="str">
            <v>6.8</v>
          </cell>
          <cell r="D27" t="str">
            <v>Dollar Amount</v>
          </cell>
          <cell r="E27" t="str">
            <v>10</v>
          </cell>
          <cell r="X27" t="str">
            <v>ME</v>
          </cell>
          <cell r="AB27" t="str">
            <v>Dental</v>
          </cell>
          <cell r="AC27" t="str">
            <v>Dental</v>
          </cell>
          <cell r="AD27" t="str">
            <v>Dental - Indemnity</v>
          </cell>
          <cell r="AE27" t="str">
            <v>IndemnityDental</v>
          </cell>
          <cell r="AH27" t="str">
            <v>RX Check Bundled Pricing</v>
          </cell>
          <cell r="AI27" t="str">
            <v>RXCheckBundledPricing</v>
          </cell>
        </row>
        <row r="28">
          <cell r="B28" t="str">
            <v>Yes</v>
          </cell>
          <cell r="C28" t="str">
            <v>22.8</v>
          </cell>
          <cell r="D28">
            <v>0</v>
          </cell>
          <cell r="E28">
            <v>0</v>
          </cell>
          <cell r="X28" t="str">
            <v>MH</v>
          </cell>
          <cell r="AB28" t="str">
            <v>Dental</v>
          </cell>
          <cell r="AC28" t="str">
            <v>Dental</v>
          </cell>
          <cell r="AD28" t="str">
            <v>Dental - PPO</v>
          </cell>
          <cell r="AE28" t="str">
            <v>PPODental</v>
          </cell>
          <cell r="AH28" t="str">
            <v>RX Check Unbundled Pricing: Acute Frequency</v>
          </cell>
          <cell r="AI28" t="str">
            <v>RXCheckUnbunPricingAcuteFreq</v>
          </cell>
        </row>
        <row r="29">
          <cell r="B29" t="str">
            <v>No</v>
          </cell>
          <cell r="C29">
            <v>0</v>
          </cell>
          <cell r="D29">
            <v>0</v>
          </cell>
          <cell r="E29">
            <v>0</v>
          </cell>
          <cell r="X29" t="str">
            <v>MI</v>
          </cell>
          <cell r="AB29" t="str">
            <v>Dental AHF HRA PPO</v>
          </cell>
          <cell r="AC29" t="str">
            <v>Dental AHF HRA PPO</v>
          </cell>
          <cell r="AD29" t="str">
            <v>Dental - PPO - HRA</v>
          </cell>
          <cell r="AE29" t="str">
            <v>PPODental</v>
          </cell>
          <cell r="AH29" t="str">
            <v>RX Check Unbundled Pricing: Brand to Generic</v>
          </cell>
          <cell r="AI29" t="str">
            <v>RXCheckUnbunPricingBrandtoGeneric</v>
          </cell>
        </row>
        <row r="30">
          <cell r="B30" t="str">
            <v>No</v>
          </cell>
          <cell r="D30" t="str">
            <v>No</v>
          </cell>
          <cell r="F30" t="str">
            <v>No</v>
          </cell>
          <cell r="X30" t="str">
            <v>MN</v>
          </cell>
          <cell r="AB30" t="str">
            <v>Dental</v>
          </cell>
          <cell r="AC30" t="str">
            <v>Dental</v>
          </cell>
          <cell r="AD30" t="str">
            <v>Dental - Vital Savings</v>
          </cell>
          <cell r="AE30" t="str">
            <v>N/A</v>
          </cell>
          <cell r="AH30" t="str">
            <v>RX Check Unbundled Pricing: High Utilization</v>
          </cell>
          <cell r="AI30" t="str">
            <v>RXCheckUnbunPricingHighUtil</v>
          </cell>
        </row>
        <row r="31">
          <cell r="A31" t="str">
            <v>EAP Quoted</v>
          </cell>
          <cell r="B31" t="str">
            <v>No</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t="str">
            <v>MO</v>
          </cell>
          <cell r="Y31">
            <v>0</v>
          </cell>
          <cell r="Z31">
            <v>0</v>
          </cell>
          <cell r="AA31">
            <v>0</v>
          </cell>
          <cell r="AB31" t="str">
            <v>PPO</v>
          </cell>
          <cell r="AC31" t="str">
            <v>PPO</v>
          </cell>
          <cell r="AD31" t="str">
            <v>EC</v>
          </cell>
          <cell r="AE31" t="str">
            <v>POS</v>
          </cell>
          <cell r="AF31">
            <v>0</v>
          </cell>
          <cell r="AG31">
            <v>0</v>
          </cell>
          <cell r="AH31" t="str">
            <v>RX Check Unbundled Pricing: Therapeutic Duplication</v>
          </cell>
          <cell r="AI31" t="str">
            <v>RXCheckUnbunPricingTherapeutic</v>
          </cell>
        </row>
        <row r="32">
          <cell r="A32" t="str">
            <v># Sessions</v>
          </cell>
          <cell r="B32">
            <v>3</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t="str">
            <v>MP</v>
          </cell>
          <cell r="Y32">
            <v>0</v>
          </cell>
          <cell r="Z32">
            <v>0</v>
          </cell>
          <cell r="AA32">
            <v>0</v>
          </cell>
          <cell r="AB32" t="str">
            <v>PPO</v>
          </cell>
          <cell r="AC32" t="str">
            <v>PPO</v>
          </cell>
          <cell r="AD32" t="str">
            <v>EC - Aexcel</v>
          </cell>
          <cell r="AE32" t="str">
            <v>POS</v>
          </cell>
          <cell r="AF32">
            <v>0</v>
          </cell>
          <cell r="AG32">
            <v>0</v>
          </cell>
          <cell r="AH32" t="str">
            <v>Save-a-copay</v>
          </cell>
          <cell r="AI32" t="str">
            <v>Saveacopay</v>
          </cell>
        </row>
        <row r="33">
          <cell r="A33" t="str">
            <v>Work Life Included</v>
          </cell>
          <cell r="B33" t="str">
            <v>Yes</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t="str">
            <v>MS</v>
          </cell>
          <cell r="Y33">
            <v>0</v>
          </cell>
          <cell r="Z33">
            <v>0</v>
          </cell>
          <cell r="AA33">
            <v>0</v>
          </cell>
          <cell r="AB33" t="str">
            <v>PPO</v>
          </cell>
          <cell r="AC33" t="str">
            <v>PPO</v>
          </cell>
          <cell r="AD33" t="str">
            <v>EC - Aexcel Plus</v>
          </cell>
          <cell r="AE33" t="str">
            <v>POS</v>
          </cell>
          <cell r="AF33">
            <v>0</v>
          </cell>
          <cell r="AG33">
            <v>0</v>
          </cell>
          <cell r="AH33" t="str">
            <v>Simple Steps</v>
          </cell>
          <cell r="AI33" t="str">
            <v>SimpleSteps</v>
          </cell>
        </row>
        <row r="34">
          <cell r="A34" t="str">
            <v># of Subscribers Quoted</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t="str">
            <v>MT</v>
          </cell>
          <cell r="Y34">
            <v>0</v>
          </cell>
          <cell r="Z34">
            <v>0</v>
          </cell>
          <cell r="AA34">
            <v>0</v>
          </cell>
          <cell r="AB34" t="str">
            <v>PPO</v>
          </cell>
          <cell r="AC34" t="str">
            <v>PPO</v>
          </cell>
          <cell r="AD34" t="str">
            <v>EC OA</v>
          </cell>
          <cell r="AE34" t="str">
            <v>OAPOS</v>
          </cell>
          <cell r="AF34">
            <v>0</v>
          </cell>
          <cell r="AG34">
            <v>0</v>
          </cell>
          <cell r="AH34" t="str">
            <v>Simple Steps +  Reward Tracking</v>
          </cell>
          <cell r="AI34" t="str">
            <v>SimpleStepsRewardTracking</v>
          </cell>
        </row>
        <row r="35">
          <cell r="A35" t="str">
            <v>Price from AQC (PEPM)</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t="str">
            <v>NC</v>
          </cell>
          <cell r="Y35">
            <v>0</v>
          </cell>
          <cell r="Z35">
            <v>0</v>
          </cell>
          <cell r="AA35">
            <v>0</v>
          </cell>
          <cell r="AB35" t="str">
            <v>PPO</v>
          </cell>
          <cell r="AC35" t="str">
            <v>PPO</v>
          </cell>
          <cell r="AD35" t="str">
            <v>EC OA - Aexcel</v>
          </cell>
          <cell r="AE35" t="str">
            <v>OAPOS</v>
          </cell>
          <cell r="AF35">
            <v>0</v>
          </cell>
          <cell r="AG35">
            <v>0</v>
          </cell>
          <cell r="AH35" t="str">
            <v>Therapeutic For All Therapeutic Class</v>
          </cell>
          <cell r="AI35" t="str">
            <v>TherapeuticForAllTherapeuticClass</v>
          </cell>
        </row>
        <row r="36">
          <cell r="B36" t="str">
            <v>No</v>
          </cell>
          <cell r="X36" t="str">
            <v>ND</v>
          </cell>
          <cell r="AB36" t="str">
            <v>PPO</v>
          </cell>
          <cell r="AC36" t="str">
            <v>PPO</v>
          </cell>
          <cell r="AD36" t="str">
            <v>EC OA - Aexcel Plus</v>
          </cell>
          <cell r="AE36" t="str">
            <v>OAPOS</v>
          </cell>
          <cell r="AH36" t="str">
            <v>Therapeutic By Class: Non-Sedating Antihistamines</v>
          </cell>
          <cell r="AI36" t="str">
            <v>TherapeuticByClassNonSedating</v>
          </cell>
        </row>
        <row r="37">
          <cell r="B37" t="str">
            <v>N/A</v>
          </cell>
          <cell r="X37" t="str">
            <v>NE</v>
          </cell>
          <cell r="AB37" t="str">
            <v>AHFHRAPPO</v>
          </cell>
          <cell r="AC37" t="str">
            <v>AHFHRAPPO</v>
          </cell>
          <cell r="AD37" t="str">
            <v>EC OA - HRA</v>
          </cell>
          <cell r="AE37" t="str">
            <v>AHFOAPOS</v>
          </cell>
          <cell r="AH37" t="str">
            <v>Therapeutic By Class:  Antifungal</v>
          </cell>
          <cell r="AI37" t="str">
            <v>TherapeuticByClassAntifungal</v>
          </cell>
        </row>
        <row r="38">
          <cell r="B38" t="str">
            <v>Yes</v>
          </cell>
          <cell r="X38" t="str">
            <v>NH</v>
          </cell>
          <cell r="AB38" t="str">
            <v>AHFHRAPPO</v>
          </cell>
          <cell r="AC38" t="str">
            <v>AHFHRAPPO</v>
          </cell>
          <cell r="AD38" t="str">
            <v>EC OA - HRA - Aexcel</v>
          </cell>
          <cell r="AE38" t="str">
            <v>AHFOAPOS</v>
          </cell>
          <cell r="AH38" t="str">
            <v>Therapeutic By Class:  Proton Pump Inhibitors</v>
          </cell>
          <cell r="AI38" t="str">
            <v>TherapeuticByClassProtonPump</v>
          </cell>
        </row>
        <row r="39">
          <cell r="A39" t="str">
            <v>Aetna Pharmacy Management</v>
          </cell>
          <cell r="B39" t="str">
            <v>No</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t="str">
            <v>NJ</v>
          </cell>
          <cell r="Y39">
            <v>0</v>
          </cell>
          <cell r="Z39">
            <v>0</v>
          </cell>
          <cell r="AA39">
            <v>0</v>
          </cell>
          <cell r="AB39" t="str">
            <v>AHFHRAPPO</v>
          </cell>
          <cell r="AC39" t="str">
            <v>AHFHRAPPO</v>
          </cell>
          <cell r="AD39" t="str">
            <v>EC OA - HRA - Aexcel Plus</v>
          </cell>
          <cell r="AE39" t="str">
            <v>AHFOAPOS</v>
          </cell>
          <cell r="AF39">
            <v>0</v>
          </cell>
          <cell r="AG39">
            <v>0</v>
          </cell>
          <cell r="AH39" t="str">
            <v>Wellness Counseling</v>
          </cell>
          <cell r="AI39" t="str">
            <v>WellnessCounseling</v>
          </cell>
        </row>
        <row r="40">
          <cell r="A40" t="str">
            <v>Stop Loss</v>
          </cell>
          <cell r="B40" t="str">
            <v>Yes</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t="str">
            <v>NM</v>
          </cell>
          <cell r="Y40">
            <v>0</v>
          </cell>
          <cell r="Z40">
            <v>0</v>
          </cell>
          <cell r="AA40">
            <v>0</v>
          </cell>
          <cell r="AB40" t="str">
            <v>HMO</v>
          </cell>
          <cell r="AC40" t="str">
            <v>HMO</v>
          </cell>
          <cell r="AD40" t="str">
            <v>HMO</v>
          </cell>
          <cell r="AE40" t="str">
            <v>HMO</v>
          </cell>
        </row>
        <row r="41">
          <cell r="A41" t="str">
            <v>Guarantees</v>
          </cell>
          <cell r="B41" t="str">
            <v>Yes</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t="str">
            <v>NV</v>
          </cell>
          <cell r="Y41">
            <v>0</v>
          </cell>
          <cell r="Z41">
            <v>0</v>
          </cell>
          <cell r="AA41">
            <v>0</v>
          </cell>
          <cell r="AB41" t="str">
            <v>AHFHRAHMO</v>
          </cell>
          <cell r="AC41" t="str">
            <v>AHFHRAHMO</v>
          </cell>
          <cell r="AD41" t="str">
            <v>HMO HRA</v>
          </cell>
          <cell r="AE41" t="str">
            <v>AHFOAPOS</v>
          </cell>
        </row>
        <row r="42">
          <cell r="A42" t="str">
            <v>NOTE: You only need to use the State Selections for states that have mandates. They are ME, DE, MA. NY, GA, FL, CT, TX, AZ, UT, MI, WA, NV, OK, and KY.</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t="str">
            <v>NY</v>
          </cell>
          <cell r="Y42">
            <v>0</v>
          </cell>
          <cell r="Z42">
            <v>0</v>
          </cell>
          <cell r="AA42">
            <v>0</v>
          </cell>
          <cell r="AB42" t="str">
            <v>HMO</v>
          </cell>
          <cell r="AC42" t="str">
            <v>HMO</v>
          </cell>
          <cell r="AD42" t="str">
            <v>HMO OA</v>
          </cell>
          <cell r="AE42" t="str">
            <v>OAHMO</v>
          </cell>
        </row>
        <row r="43">
          <cell r="A43" t="str">
            <v>NOTE 2: You must select your products for the states with mandates. If you do not have lives in any of these states, you STILL must make at least one product selection. There are notifications for HMO and PPO not specific to a state.</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t="str">
            <v>OH</v>
          </cell>
          <cell r="Y43">
            <v>0</v>
          </cell>
          <cell r="Z43">
            <v>0</v>
          </cell>
          <cell r="AA43">
            <v>0</v>
          </cell>
          <cell r="AB43" t="str">
            <v>HNO</v>
          </cell>
          <cell r="AC43" t="str">
            <v>HNO</v>
          </cell>
          <cell r="AD43" t="str">
            <v>HNOnly</v>
          </cell>
          <cell r="AE43" t="str">
            <v>N/A</v>
          </cell>
        </row>
        <row r="44">
          <cell r="A44" t="str">
            <v>Note 3: There are still some Customer Notifications that have user notes and need to be addressed on that tab itself, such as AHF notes.</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t="str">
            <v>OK</v>
          </cell>
          <cell r="Y44">
            <v>0</v>
          </cell>
          <cell r="Z44">
            <v>0</v>
          </cell>
          <cell r="AA44">
            <v>0</v>
          </cell>
          <cell r="AB44" t="str">
            <v>HNO</v>
          </cell>
          <cell r="AC44" t="str">
            <v>HNO</v>
          </cell>
          <cell r="AD44" t="str">
            <v>HNOnly - Aexcel</v>
          </cell>
          <cell r="AE44" t="str">
            <v>N/A</v>
          </cell>
        </row>
        <row r="45">
          <cell r="C45" t="str">
            <v>Product 1</v>
          </cell>
          <cell r="D45" t="str">
            <v>Product 2</v>
          </cell>
          <cell r="E45" t="str">
            <v>Product 3</v>
          </cell>
          <cell r="F45" t="str">
            <v>Product 4</v>
          </cell>
          <cell r="G45" t="str">
            <v>Product 5</v>
          </cell>
          <cell r="H45" t="str">
            <v>Product 6</v>
          </cell>
          <cell r="I45" t="str">
            <v>Product 7</v>
          </cell>
          <cell r="J45" t="str">
            <v>Product 8</v>
          </cell>
          <cell r="K45" t="str">
            <v>Product 9</v>
          </cell>
          <cell r="L45" t="str">
            <v>Product 10</v>
          </cell>
          <cell r="M45">
            <v>0</v>
          </cell>
          <cell r="N45">
            <v>0</v>
          </cell>
          <cell r="O45">
            <v>0</v>
          </cell>
          <cell r="P45">
            <v>0</v>
          </cell>
          <cell r="Q45">
            <v>0</v>
          </cell>
          <cell r="R45">
            <v>0</v>
          </cell>
          <cell r="S45">
            <v>0</v>
          </cell>
          <cell r="T45">
            <v>0</v>
          </cell>
          <cell r="U45">
            <v>0</v>
          </cell>
          <cell r="V45">
            <v>0</v>
          </cell>
          <cell r="W45">
            <v>0</v>
          </cell>
          <cell r="X45" t="str">
            <v>OR</v>
          </cell>
          <cell r="Y45">
            <v>0</v>
          </cell>
          <cell r="Z45">
            <v>0</v>
          </cell>
          <cell r="AA45">
            <v>0</v>
          </cell>
          <cell r="AB45" t="str">
            <v>HNO</v>
          </cell>
          <cell r="AC45" t="str">
            <v>HNO</v>
          </cell>
          <cell r="AD45" t="str">
            <v>HNOnly - Aexcel Plus</v>
          </cell>
          <cell r="AE45" t="str">
            <v>N/A</v>
          </cell>
        </row>
        <row r="46">
          <cell r="A46" t="str">
            <v>State 1</v>
          </cell>
          <cell r="B46" t="str">
            <v>N/A</v>
          </cell>
          <cell r="C46" t="str">
            <v>N/A</v>
          </cell>
          <cell r="D46" t="str">
            <v>N/A</v>
          </cell>
          <cell r="E46" t="str">
            <v>N/A</v>
          </cell>
          <cell r="F46" t="str">
            <v>N/A</v>
          </cell>
          <cell r="G46" t="str">
            <v>N/A</v>
          </cell>
          <cell r="H46" t="str">
            <v>N/A</v>
          </cell>
          <cell r="I46" t="str">
            <v>N/A</v>
          </cell>
          <cell r="J46" t="str">
            <v>N/A</v>
          </cell>
          <cell r="K46" t="str">
            <v>N/A</v>
          </cell>
          <cell r="L46" t="str">
            <v>N/A</v>
          </cell>
          <cell r="M46">
            <v>0</v>
          </cell>
          <cell r="N46">
            <v>0</v>
          </cell>
          <cell r="O46">
            <v>0</v>
          </cell>
          <cell r="P46">
            <v>0</v>
          </cell>
          <cell r="Q46">
            <v>0</v>
          </cell>
          <cell r="R46">
            <v>0</v>
          </cell>
          <cell r="S46">
            <v>0</v>
          </cell>
          <cell r="T46">
            <v>0</v>
          </cell>
          <cell r="U46">
            <v>0</v>
          </cell>
          <cell r="V46">
            <v>0</v>
          </cell>
          <cell r="W46">
            <v>0</v>
          </cell>
          <cell r="X46" t="str">
            <v>PA</v>
          </cell>
          <cell r="Y46">
            <v>0</v>
          </cell>
          <cell r="Z46">
            <v>0</v>
          </cell>
          <cell r="AA46">
            <v>0</v>
          </cell>
          <cell r="AB46" t="str">
            <v>HNO</v>
          </cell>
          <cell r="AC46" t="str">
            <v>HNO</v>
          </cell>
          <cell r="AD46" t="str">
            <v>HNOnly - HRA</v>
          </cell>
          <cell r="AE46" t="str">
            <v>N/A</v>
          </cell>
        </row>
        <row r="47">
          <cell r="A47" t="str">
            <v>State 2</v>
          </cell>
          <cell r="B47" t="str">
            <v>N/A</v>
          </cell>
          <cell r="C47" t="str">
            <v>N/A</v>
          </cell>
          <cell r="D47" t="str">
            <v>N/A</v>
          </cell>
          <cell r="E47" t="str">
            <v>N/A</v>
          </cell>
          <cell r="F47" t="str">
            <v>N/A</v>
          </cell>
          <cell r="G47" t="str">
            <v>N/A</v>
          </cell>
          <cell r="H47" t="str">
            <v>N/A</v>
          </cell>
          <cell r="I47" t="str">
            <v>N/A</v>
          </cell>
          <cell r="J47" t="str">
            <v>N/A</v>
          </cell>
          <cell r="K47" t="str">
            <v>N/A</v>
          </cell>
          <cell r="L47" t="str">
            <v>N/A</v>
          </cell>
          <cell r="M47">
            <v>0</v>
          </cell>
          <cell r="N47">
            <v>0</v>
          </cell>
          <cell r="O47">
            <v>0</v>
          </cell>
          <cell r="P47">
            <v>0</v>
          </cell>
          <cell r="Q47">
            <v>0</v>
          </cell>
          <cell r="R47">
            <v>0</v>
          </cell>
          <cell r="S47">
            <v>0</v>
          </cell>
          <cell r="T47">
            <v>0</v>
          </cell>
          <cell r="U47">
            <v>0</v>
          </cell>
          <cell r="V47">
            <v>0</v>
          </cell>
          <cell r="W47">
            <v>0</v>
          </cell>
          <cell r="X47" t="str">
            <v>PR</v>
          </cell>
          <cell r="Y47">
            <v>0</v>
          </cell>
          <cell r="Z47">
            <v>0</v>
          </cell>
          <cell r="AA47">
            <v>0</v>
          </cell>
          <cell r="AB47" t="str">
            <v>HNO</v>
          </cell>
          <cell r="AC47" t="str">
            <v>HNO</v>
          </cell>
          <cell r="AD47" t="str">
            <v>HNOnly - HRA - Aexcel</v>
          </cell>
          <cell r="AE47" t="str">
            <v>N/A</v>
          </cell>
        </row>
        <row r="48">
          <cell r="A48" t="str">
            <v>State 3</v>
          </cell>
          <cell r="B48" t="str">
            <v>N/A</v>
          </cell>
          <cell r="C48" t="str">
            <v>N/A</v>
          </cell>
          <cell r="D48" t="str">
            <v>N/A</v>
          </cell>
          <cell r="E48" t="str">
            <v>N/A</v>
          </cell>
          <cell r="F48" t="str">
            <v>N/A</v>
          </cell>
          <cell r="G48" t="str">
            <v>N/A</v>
          </cell>
          <cell r="H48" t="str">
            <v>N/A</v>
          </cell>
          <cell r="I48" t="str">
            <v>N/A</v>
          </cell>
          <cell r="J48" t="str">
            <v>N/A</v>
          </cell>
          <cell r="K48" t="str">
            <v>N/A</v>
          </cell>
          <cell r="L48" t="str">
            <v>N/A</v>
          </cell>
          <cell r="M48">
            <v>0</v>
          </cell>
          <cell r="N48">
            <v>0</v>
          </cell>
          <cell r="O48">
            <v>0</v>
          </cell>
          <cell r="P48">
            <v>0</v>
          </cell>
          <cell r="Q48">
            <v>0</v>
          </cell>
          <cell r="R48">
            <v>0</v>
          </cell>
          <cell r="S48">
            <v>0</v>
          </cell>
          <cell r="T48">
            <v>0</v>
          </cell>
          <cell r="U48">
            <v>0</v>
          </cell>
          <cell r="V48">
            <v>0</v>
          </cell>
          <cell r="W48">
            <v>0</v>
          </cell>
          <cell r="X48" t="str">
            <v>PW</v>
          </cell>
          <cell r="Y48">
            <v>0</v>
          </cell>
          <cell r="Z48">
            <v>0</v>
          </cell>
          <cell r="AA48">
            <v>0</v>
          </cell>
          <cell r="AB48" t="str">
            <v>HNO</v>
          </cell>
          <cell r="AC48" t="str">
            <v>HNO</v>
          </cell>
          <cell r="AD48" t="str">
            <v>HNOnly - HRA - Aexcel Plus</v>
          </cell>
          <cell r="AE48" t="str">
            <v>N/A</v>
          </cell>
        </row>
        <row r="49">
          <cell r="A49" t="str">
            <v>State 4</v>
          </cell>
          <cell r="B49" t="str">
            <v>N/A</v>
          </cell>
          <cell r="C49" t="str">
            <v>N/A</v>
          </cell>
          <cell r="D49" t="str">
            <v>N/A</v>
          </cell>
          <cell r="E49" t="str">
            <v>N/A</v>
          </cell>
          <cell r="F49" t="str">
            <v>N/A</v>
          </cell>
          <cell r="G49" t="str">
            <v>N/A</v>
          </cell>
          <cell r="H49" t="str">
            <v>N/A</v>
          </cell>
          <cell r="I49" t="str">
            <v>N/A</v>
          </cell>
          <cell r="J49" t="str">
            <v>N/A</v>
          </cell>
          <cell r="K49" t="str">
            <v>N/A</v>
          </cell>
          <cell r="L49" t="str">
            <v>N/A</v>
          </cell>
          <cell r="M49">
            <v>0</v>
          </cell>
          <cell r="N49">
            <v>0</v>
          </cell>
          <cell r="O49">
            <v>0</v>
          </cell>
          <cell r="P49">
            <v>0</v>
          </cell>
          <cell r="Q49">
            <v>0</v>
          </cell>
          <cell r="R49">
            <v>0</v>
          </cell>
          <cell r="S49">
            <v>0</v>
          </cell>
          <cell r="T49">
            <v>0</v>
          </cell>
          <cell r="U49">
            <v>0</v>
          </cell>
          <cell r="V49">
            <v>0</v>
          </cell>
          <cell r="W49">
            <v>0</v>
          </cell>
          <cell r="X49" t="str">
            <v>RI</v>
          </cell>
          <cell r="Y49">
            <v>0</v>
          </cell>
          <cell r="Z49">
            <v>0</v>
          </cell>
          <cell r="AA49">
            <v>0</v>
          </cell>
          <cell r="AB49" t="str">
            <v>HNO</v>
          </cell>
          <cell r="AC49" t="str">
            <v>HNO</v>
          </cell>
          <cell r="AD49" t="str">
            <v>HNOnly - HSA</v>
          </cell>
          <cell r="AE49" t="str">
            <v>N/A</v>
          </cell>
        </row>
        <row r="50">
          <cell r="A50" t="str">
            <v>State 5</v>
          </cell>
          <cell r="B50" t="str">
            <v>N/A</v>
          </cell>
          <cell r="C50" t="str">
            <v>N/A</v>
          </cell>
          <cell r="D50" t="str">
            <v>N/A</v>
          </cell>
          <cell r="E50" t="str">
            <v>N/A</v>
          </cell>
          <cell r="F50" t="str">
            <v>N/A</v>
          </cell>
          <cell r="G50" t="str">
            <v>N/A</v>
          </cell>
          <cell r="H50" t="str">
            <v>N/A</v>
          </cell>
          <cell r="I50" t="str">
            <v>N/A</v>
          </cell>
          <cell r="J50" t="str">
            <v>N/A</v>
          </cell>
          <cell r="K50" t="str">
            <v>N/A</v>
          </cell>
          <cell r="L50" t="str">
            <v>N/A</v>
          </cell>
          <cell r="M50">
            <v>0</v>
          </cell>
          <cell r="N50">
            <v>0</v>
          </cell>
          <cell r="O50">
            <v>0</v>
          </cell>
          <cell r="P50">
            <v>0</v>
          </cell>
          <cell r="Q50">
            <v>0</v>
          </cell>
          <cell r="R50">
            <v>0</v>
          </cell>
          <cell r="S50">
            <v>0</v>
          </cell>
          <cell r="T50">
            <v>0</v>
          </cell>
          <cell r="U50">
            <v>0</v>
          </cell>
          <cell r="V50">
            <v>0</v>
          </cell>
          <cell r="W50">
            <v>0</v>
          </cell>
          <cell r="X50" t="str">
            <v>SC</v>
          </cell>
          <cell r="Y50">
            <v>0</v>
          </cell>
          <cell r="Z50">
            <v>0</v>
          </cell>
          <cell r="AA50">
            <v>0</v>
          </cell>
          <cell r="AB50" t="str">
            <v>HNO</v>
          </cell>
          <cell r="AC50" t="str">
            <v>HNO</v>
          </cell>
          <cell r="AD50" t="str">
            <v>HNOnly - HSA - Aexcel</v>
          </cell>
          <cell r="AE50" t="str">
            <v>N/A</v>
          </cell>
        </row>
        <row r="51">
          <cell r="A51" t="str">
            <v>State 6</v>
          </cell>
          <cell r="B51" t="str">
            <v>N/A</v>
          </cell>
          <cell r="C51" t="str">
            <v>N/A</v>
          </cell>
          <cell r="D51" t="str">
            <v>N/A</v>
          </cell>
          <cell r="E51" t="str">
            <v>N/A</v>
          </cell>
          <cell r="F51" t="str">
            <v>N/A</v>
          </cell>
          <cell r="G51" t="str">
            <v>N/A</v>
          </cell>
          <cell r="H51" t="str">
            <v>N/A</v>
          </cell>
          <cell r="I51" t="str">
            <v>N/A</v>
          </cell>
          <cell r="J51" t="str">
            <v>N/A</v>
          </cell>
          <cell r="K51" t="str">
            <v>N/A</v>
          </cell>
          <cell r="L51" t="str">
            <v>N/A</v>
          </cell>
          <cell r="M51">
            <v>0</v>
          </cell>
          <cell r="N51">
            <v>0</v>
          </cell>
          <cell r="O51">
            <v>0</v>
          </cell>
          <cell r="P51">
            <v>0</v>
          </cell>
          <cell r="Q51">
            <v>0</v>
          </cell>
          <cell r="R51">
            <v>0</v>
          </cell>
          <cell r="S51">
            <v>0</v>
          </cell>
          <cell r="T51">
            <v>0</v>
          </cell>
          <cell r="U51">
            <v>0</v>
          </cell>
          <cell r="V51">
            <v>0</v>
          </cell>
          <cell r="W51">
            <v>0</v>
          </cell>
          <cell r="X51" t="str">
            <v>SD</v>
          </cell>
          <cell r="Y51">
            <v>0</v>
          </cell>
          <cell r="Z51">
            <v>0</v>
          </cell>
          <cell r="AA51">
            <v>0</v>
          </cell>
          <cell r="AB51" t="str">
            <v>HNO</v>
          </cell>
          <cell r="AC51" t="str">
            <v>HNO</v>
          </cell>
          <cell r="AD51" t="str">
            <v>HNOnly - HSA - Aexcel Plus</v>
          </cell>
          <cell r="AE51" t="str">
            <v>N/A</v>
          </cell>
        </row>
        <row r="52">
          <cell r="A52" t="str">
            <v>State 7</v>
          </cell>
          <cell r="B52" t="str">
            <v>N/A</v>
          </cell>
          <cell r="C52" t="str">
            <v>N/A</v>
          </cell>
          <cell r="D52" t="str">
            <v>N/A</v>
          </cell>
          <cell r="E52" t="str">
            <v>N/A</v>
          </cell>
          <cell r="F52" t="str">
            <v>N/A</v>
          </cell>
          <cell r="G52" t="str">
            <v>N/A</v>
          </cell>
          <cell r="H52" t="str">
            <v>N/A</v>
          </cell>
          <cell r="I52" t="str">
            <v>N/A</v>
          </cell>
          <cell r="J52" t="str">
            <v>N/A</v>
          </cell>
          <cell r="K52" t="str">
            <v>N/A</v>
          </cell>
          <cell r="L52" t="str">
            <v>N/A</v>
          </cell>
          <cell r="M52">
            <v>0</v>
          </cell>
          <cell r="N52">
            <v>0</v>
          </cell>
          <cell r="O52">
            <v>0</v>
          </cell>
          <cell r="P52">
            <v>0</v>
          </cell>
          <cell r="Q52">
            <v>0</v>
          </cell>
          <cell r="R52">
            <v>0</v>
          </cell>
          <cell r="S52">
            <v>0</v>
          </cell>
          <cell r="T52">
            <v>0</v>
          </cell>
          <cell r="U52">
            <v>0</v>
          </cell>
          <cell r="V52">
            <v>0</v>
          </cell>
          <cell r="W52">
            <v>0</v>
          </cell>
          <cell r="X52" t="str">
            <v>TN</v>
          </cell>
          <cell r="Y52">
            <v>0</v>
          </cell>
          <cell r="Z52">
            <v>0</v>
          </cell>
          <cell r="AA52">
            <v>0</v>
          </cell>
          <cell r="AB52" t="str">
            <v>HNO</v>
          </cell>
          <cell r="AC52" t="str">
            <v>HNO</v>
          </cell>
          <cell r="AD52" t="str">
            <v>HNOption</v>
          </cell>
          <cell r="AE52" t="str">
            <v>N/A</v>
          </cell>
        </row>
        <row r="53">
          <cell r="A53" t="str">
            <v>State 8</v>
          </cell>
          <cell r="B53" t="str">
            <v>N/A</v>
          </cell>
          <cell r="C53" t="str">
            <v>N/A</v>
          </cell>
          <cell r="D53" t="str">
            <v>N/A</v>
          </cell>
          <cell r="E53" t="str">
            <v>N/A</v>
          </cell>
          <cell r="F53" t="str">
            <v>N/A</v>
          </cell>
          <cell r="G53" t="str">
            <v>N/A</v>
          </cell>
          <cell r="H53" t="str">
            <v>N/A</v>
          </cell>
          <cell r="I53" t="str">
            <v>N/A</v>
          </cell>
          <cell r="J53" t="str">
            <v>N/A</v>
          </cell>
          <cell r="K53" t="str">
            <v>N/A</v>
          </cell>
          <cell r="L53" t="str">
            <v>N/A</v>
          </cell>
          <cell r="M53">
            <v>0</v>
          </cell>
          <cell r="N53">
            <v>0</v>
          </cell>
          <cell r="O53">
            <v>0</v>
          </cell>
          <cell r="P53">
            <v>0</v>
          </cell>
          <cell r="Q53">
            <v>0</v>
          </cell>
          <cell r="R53">
            <v>0</v>
          </cell>
          <cell r="S53">
            <v>0</v>
          </cell>
          <cell r="T53">
            <v>0</v>
          </cell>
          <cell r="U53">
            <v>0</v>
          </cell>
          <cell r="V53">
            <v>0</v>
          </cell>
          <cell r="W53">
            <v>0</v>
          </cell>
          <cell r="X53" t="str">
            <v>TX</v>
          </cell>
          <cell r="Y53">
            <v>0</v>
          </cell>
          <cell r="Z53">
            <v>0</v>
          </cell>
          <cell r="AA53">
            <v>0</v>
          </cell>
          <cell r="AB53" t="str">
            <v>HNO</v>
          </cell>
          <cell r="AC53" t="str">
            <v>HNO</v>
          </cell>
          <cell r="AD53" t="str">
            <v>HNOption - Aexcel</v>
          </cell>
          <cell r="AE53" t="str">
            <v>N/A</v>
          </cell>
        </row>
        <row r="54">
          <cell r="A54" t="str">
            <v>State 9</v>
          </cell>
          <cell r="B54" t="str">
            <v>N/A</v>
          </cell>
          <cell r="C54" t="str">
            <v>N/A</v>
          </cell>
          <cell r="D54" t="str">
            <v>N/A</v>
          </cell>
          <cell r="E54" t="str">
            <v>N/A</v>
          </cell>
          <cell r="F54" t="str">
            <v>N/A</v>
          </cell>
          <cell r="G54" t="str">
            <v>N/A</v>
          </cell>
          <cell r="H54" t="str">
            <v>N/A</v>
          </cell>
          <cell r="I54" t="str">
            <v>N/A</v>
          </cell>
          <cell r="J54" t="str">
            <v>N/A</v>
          </cell>
          <cell r="K54" t="str">
            <v>N/A</v>
          </cell>
          <cell r="L54" t="str">
            <v>N/A</v>
          </cell>
          <cell r="M54">
            <v>0</v>
          </cell>
          <cell r="N54">
            <v>0</v>
          </cell>
          <cell r="O54">
            <v>0</v>
          </cell>
          <cell r="P54">
            <v>0</v>
          </cell>
          <cell r="Q54">
            <v>0</v>
          </cell>
          <cell r="R54">
            <v>0</v>
          </cell>
          <cell r="S54">
            <v>0</v>
          </cell>
          <cell r="T54">
            <v>0</v>
          </cell>
          <cell r="U54">
            <v>0</v>
          </cell>
          <cell r="V54">
            <v>0</v>
          </cell>
          <cell r="W54">
            <v>0</v>
          </cell>
          <cell r="X54" t="str">
            <v>UT</v>
          </cell>
          <cell r="Y54">
            <v>0</v>
          </cell>
          <cell r="Z54">
            <v>0</v>
          </cell>
          <cell r="AA54">
            <v>0</v>
          </cell>
          <cell r="AB54" t="str">
            <v>HNO</v>
          </cell>
          <cell r="AC54" t="str">
            <v>HNO</v>
          </cell>
          <cell r="AD54" t="str">
            <v>HNOption - Aexcel Plus</v>
          </cell>
          <cell r="AE54" t="str">
            <v>N/A</v>
          </cell>
        </row>
        <row r="55">
          <cell r="A55" t="str">
            <v>State 10</v>
          </cell>
          <cell r="B55" t="str">
            <v>N/A</v>
          </cell>
          <cell r="C55" t="str">
            <v>N/A</v>
          </cell>
          <cell r="D55" t="str">
            <v>N/A</v>
          </cell>
          <cell r="E55" t="str">
            <v>N/A</v>
          </cell>
          <cell r="F55" t="str">
            <v>N/A</v>
          </cell>
          <cell r="G55" t="str">
            <v>N/A</v>
          </cell>
          <cell r="H55" t="str">
            <v>N/A</v>
          </cell>
          <cell r="I55" t="str">
            <v>N/A</v>
          </cell>
          <cell r="J55" t="str">
            <v>N/A</v>
          </cell>
          <cell r="K55" t="str">
            <v>N/A</v>
          </cell>
          <cell r="L55" t="str">
            <v>N/A</v>
          </cell>
          <cell r="M55">
            <v>0</v>
          </cell>
          <cell r="N55">
            <v>0</v>
          </cell>
          <cell r="O55">
            <v>0</v>
          </cell>
          <cell r="P55">
            <v>0</v>
          </cell>
          <cell r="Q55">
            <v>0</v>
          </cell>
          <cell r="R55">
            <v>0</v>
          </cell>
          <cell r="S55">
            <v>0</v>
          </cell>
          <cell r="T55">
            <v>0</v>
          </cell>
          <cell r="U55">
            <v>0</v>
          </cell>
          <cell r="V55">
            <v>0</v>
          </cell>
          <cell r="W55">
            <v>0</v>
          </cell>
          <cell r="X55" t="str">
            <v>VA</v>
          </cell>
          <cell r="Y55">
            <v>0</v>
          </cell>
          <cell r="Z55">
            <v>0</v>
          </cell>
          <cell r="AA55">
            <v>0</v>
          </cell>
          <cell r="AB55" t="str">
            <v>HNO</v>
          </cell>
          <cell r="AC55" t="str">
            <v>HNO</v>
          </cell>
          <cell r="AD55" t="str">
            <v>HNOption - HRA</v>
          </cell>
          <cell r="AE55" t="str">
            <v>N/A</v>
          </cell>
        </row>
        <row r="56">
          <cell r="A56" t="str">
            <v>State 11</v>
          </cell>
          <cell r="B56" t="str">
            <v>N/A</v>
          </cell>
          <cell r="C56" t="str">
            <v>N/A</v>
          </cell>
          <cell r="D56" t="str">
            <v>N/A</v>
          </cell>
          <cell r="E56" t="str">
            <v>N/A</v>
          </cell>
          <cell r="F56" t="str">
            <v>N/A</v>
          </cell>
          <cell r="G56" t="str">
            <v>N/A</v>
          </cell>
          <cell r="H56" t="str">
            <v>N/A</v>
          </cell>
          <cell r="I56" t="str">
            <v>N/A</v>
          </cell>
          <cell r="J56" t="str">
            <v>N/A</v>
          </cell>
          <cell r="K56" t="str">
            <v>N/A</v>
          </cell>
          <cell r="L56" t="str">
            <v>N/A</v>
          </cell>
          <cell r="M56">
            <v>0</v>
          </cell>
          <cell r="N56">
            <v>0</v>
          </cell>
          <cell r="O56">
            <v>0</v>
          </cell>
          <cell r="P56">
            <v>0</v>
          </cell>
          <cell r="Q56">
            <v>0</v>
          </cell>
          <cell r="R56">
            <v>0</v>
          </cell>
          <cell r="S56">
            <v>0</v>
          </cell>
          <cell r="T56">
            <v>0</v>
          </cell>
          <cell r="U56">
            <v>0</v>
          </cell>
          <cell r="V56">
            <v>0</v>
          </cell>
          <cell r="W56">
            <v>0</v>
          </cell>
          <cell r="X56" t="str">
            <v>VI</v>
          </cell>
          <cell r="Y56">
            <v>0</v>
          </cell>
          <cell r="Z56">
            <v>0</v>
          </cell>
          <cell r="AA56">
            <v>0</v>
          </cell>
          <cell r="AB56" t="str">
            <v>HNO</v>
          </cell>
          <cell r="AC56" t="str">
            <v>HNO</v>
          </cell>
          <cell r="AD56" t="str">
            <v>HNOption - HRA - Aexcel</v>
          </cell>
          <cell r="AE56" t="str">
            <v>N/A</v>
          </cell>
        </row>
        <row r="57">
          <cell r="A57" t="str">
            <v>State 12</v>
          </cell>
          <cell r="B57" t="str">
            <v>N/A</v>
          </cell>
          <cell r="C57" t="str">
            <v>N/A</v>
          </cell>
          <cell r="D57" t="str">
            <v>N/A</v>
          </cell>
          <cell r="E57" t="str">
            <v>N/A</v>
          </cell>
          <cell r="F57" t="str">
            <v>N/A</v>
          </cell>
          <cell r="G57" t="str">
            <v>N/A</v>
          </cell>
          <cell r="H57" t="str">
            <v>N/A</v>
          </cell>
          <cell r="I57" t="str">
            <v>N/A</v>
          </cell>
          <cell r="J57" t="str">
            <v>N/A</v>
          </cell>
          <cell r="K57" t="str">
            <v>N/A</v>
          </cell>
          <cell r="L57" t="str">
            <v>N/A</v>
          </cell>
          <cell r="M57">
            <v>0</v>
          </cell>
          <cell r="N57">
            <v>0</v>
          </cell>
          <cell r="O57">
            <v>0</v>
          </cell>
          <cell r="P57">
            <v>0</v>
          </cell>
          <cell r="Q57">
            <v>0</v>
          </cell>
          <cell r="R57">
            <v>0</v>
          </cell>
          <cell r="S57">
            <v>0</v>
          </cell>
          <cell r="T57">
            <v>0</v>
          </cell>
          <cell r="U57">
            <v>0</v>
          </cell>
          <cell r="V57">
            <v>0</v>
          </cell>
          <cell r="W57">
            <v>0</v>
          </cell>
          <cell r="X57" t="str">
            <v>VT</v>
          </cell>
          <cell r="Y57">
            <v>0</v>
          </cell>
          <cell r="Z57">
            <v>0</v>
          </cell>
          <cell r="AA57">
            <v>0</v>
          </cell>
          <cell r="AB57" t="str">
            <v>HNO</v>
          </cell>
          <cell r="AC57" t="str">
            <v>HNO</v>
          </cell>
          <cell r="AD57" t="str">
            <v>HNOption - HRA - Aexcel Plus</v>
          </cell>
          <cell r="AE57" t="str">
            <v>N/A</v>
          </cell>
        </row>
        <row r="58">
          <cell r="A58" t="str">
            <v>State 13</v>
          </cell>
          <cell r="B58" t="str">
            <v>N/A</v>
          </cell>
          <cell r="C58" t="str">
            <v>N/A</v>
          </cell>
          <cell r="D58" t="str">
            <v>N/A</v>
          </cell>
          <cell r="E58" t="str">
            <v>N/A</v>
          </cell>
          <cell r="F58" t="str">
            <v>N/A</v>
          </cell>
          <cell r="G58" t="str">
            <v>N/A</v>
          </cell>
          <cell r="H58" t="str">
            <v>N/A</v>
          </cell>
          <cell r="I58" t="str">
            <v>N/A</v>
          </cell>
          <cell r="J58" t="str">
            <v>N/A</v>
          </cell>
          <cell r="K58" t="str">
            <v>N/A</v>
          </cell>
          <cell r="L58" t="str">
            <v>N/A</v>
          </cell>
          <cell r="M58">
            <v>0</v>
          </cell>
          <cell r="N58">
            <v>0</v>
          </cell>
          <cell r="O58">
            <v>0</v>
          </cell>
          <cell r="P58">
            <v>0</v>
          </cell>
          <cell r="Q58">
            <v>0</v>
          </cell>
          <cell r="R58">
            <v>0</v>
          </cell>
          <cell r="S58">
            <v>0</v>
          </cell>
          <cell r="T58">
            <v>0</v>
          </cell>
          <cell r="U58">
            <v>0</v>
          </cell>
          <cell r="V58">
            <v>0</v>
          </cell>
          <cell r="W58">
            <v>0</v>
          </cell>
          <cell r="X58" t="str">
            <v>WA</v>
          </cell>
          <cell r="Y58">
            <v>0</v>
          </cell>
          <cell r="Z58">
            <v>0</v>
          </cell>
          <cell r="AA58">
            <v>0</v>
          </cell>
          <cell r="AB58" t="str">
            <v>HNO</v>
          </cell>
          <cell r="AC58" t="str">
            <v>HNO</v>
          </cell>
          <cell r="AD58" t="str">
            <v>HNOption - HSA</v>
          </cell>
          <cell r="AE58" t="str">
            <v>N/A</v>
          </cell>
        </row>
        <row r="59">
          <cell r="A59" t="str">
            <v>State 14</v>
          </cell>
          <cell r="B59" t="str">
            <v>N/A</v>
          </cell>
          <cell r="C59" t="str">
            <v>N/A</v>
          </cell>
          <cell r="D59" t="str">
            <v>N/A</v>
          </cell>
          <cell r="E59" t="str">
            <v>N/A</v>
          </cell>
          <cell r="F59" t="str">
            <v>N/A</v>
          </cell>
          <cell r="G59" t="str">
            <v>N/A</v>
          </cell>
          <cell r="H59" t="str">
            <v>N/A</v>
          </cell>
          <cell r="I59" t="str">
            <v>N/A</v>
          </cell>
          <cell r="J59" t="str">
            <v>N/A</v>
          </cell>
          <cell r="K59" t="str">
            <v>N/A</v>
          </cell>
          <cell r="L59" t="str">
            <v>N/A</v>
          </cell>
          <cell r="M59">
            <v>0</v>
          </cell>
          <cell r="N59">
            <v>0</v>
          </cell>
          <cell r="O59">
            <v>0</v>
          </cell>
          <cell r="P59">
            <v>0</v>
          </cell>
          <cell r="Q59">
            <v>0</v>
          </cell>
          <cell r="R59">
            <v>0</v>
          </cell>
          <cell r="S59">
            <v>0</v>
          </cell>
          <cell r="T59">
            <v>0</v>
          </cell>
          <cell r="U59">
            <v>0</v>
          </cell>
          <cell r="V59">
            <v>0</v>
          </cell>
          <cell r="W59">
            <v>0</v>
          </cell>
          <cell r="X59" t="str">
            <v>WI</v>
          </cell>
          <cell r="Y59">
            <v>0</v>
          </cell>
          <cell r="Z59">
            <v>0</v>
          </cell>
          <cell r="AA59">
            <v>0</v>
          </cell>
          <cell r="AB59" t="str">
            <v>HNO</v>
          </cell>
          <cell r="AC59" t="str">
            <v>HNO</v>
          </cell>
          <cell r="AD59" t="str">
            <v>HNOption - HSA - Aexcel</v>
          </cell>
          <cell r="AE59" t="str">
            <v>N/A</v>
          </cell>
        </row>
        <row r="60">
          <cell r="A60" t="str">
            <v>State 15</v>
          </cell>
          <cell r="B60" t="str">
            <v>N/A</v>
          </cell>
          <cell r="C60" t="str">
            <v>N/A</v>
          </cell>
          <cell r="D60" t="str">
            <v>N/A</v>
          </cell>
          <cell r="E60" t="str">
            <v>N/A</v>
          </cell>
          <cell r="F60" t="str">
            <v>N/A</v>
          </cell>
          <cell r="G60" t="str">
            <v>N/A</v>
          </cell>
          <cell r="H60" t="str">
            <v>N/A</v>
          </cell>
          <cell r="I60" t="str">
            <v>N/A</v>
          </cell>
          <cell r="J60" t="str">
            <v>N/A</v>
          </cell>
          <cell r="K60" t="str">
            <v>N/A</v>
          </cell>
          <cell r="L60" t="str">
            <v>N/A</v>
          </cell>
          <cell r="M60">
            <v>0</v>
          </cell>
          <cell r="N60">
            <v>0</v>
          </cell>
          <cell r="O60">
            <v>0</v>
          </cell>
          <cell r="P60">
            <v>0</v>
          </cell>
          <cell r="Q60">
            <v>0</v>
          </cell>
          <cell r="R60">
            <v>0</v>
          </cell>
          <cell r="S60">
            <v>0</v>
          </cell>
          <cell r="T60">
            <v>0</v>
          </cell>
          <cell r="U60">
            <v>0</v>
          </cell>
          <cell r="V60">
            <v>0</v>
          </cell>
          <cell r="W60">
            <v>0</v>
          </cell>
          <cell r="X60" t="str">
            <v>WV</v>
          </cell>
          <cell r="Y60">
            <v>0</v>
          </cell>
          <cell r="Z60">
            <v>0</v>
          </cell>
          <cell r="AA60">
            <v>0</v>
          </cell>
          <cell r="AB60" t="str">
            <v>HNO</v>
          </cell>
          <cell r="AC60" t="str">
            <v>HNO</v>
          </cell>
          <cell r="AD60" t="str">
            <v>HNOption - HSA - Aexcel Plus</v>
          </cell>
          <cell r="AE60" t="str">
            <v>N/A</v>
          </cell>
        </row>
        <row r="61">
          <cell r="X61" t="str">
            <v>WY</v>
          </cell>
          <cell r="AB61" t="str">
            <v>AHFHRAPPO</v>
          </cell>
          <cell r="AC61" t="str">
            <v>AHFHRAPPO</v>
          </cell>
          <cell r="AD61" t="str">
            <v>HRA w/Medical and RX</v>
          </cell>
          <cell r="AE61" t="str">
            <v>N/A</v>
          </cell>
        </row>
        <row r="62">
          <cell r="C62" t="str">
            <v>Current EEs</v>
          </cell>
          <cell r="D62" t="str">
            <v>Renewal EEs</v>
          </cell>
          <cell r="E62" t="str">
            <v>Current Fees PEPM</v>
          </cell>
          <cell r="F62" t="str">
            <v>Renewal Fees PEPM</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t="str">
            <v>PPO</v>
          </cell>
          <cell r="AC62" t="str">
            <v>PPO</v>
          </cell>
          <cell r="AD62" t="str">
            <v>Indemnity Traditional Choice</v>
          </cell>
          <cell r="AE62" t="str">
            <v>TC</v>
          </cell>
        </row>
        <row r="63">
          <cell r="B63" t="str">
            <v>ASC Products:</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t="str">
            <v>PPO</v>
          </cell>
          <cell r="AC63" t="str">
            <v>PPO</v>
          </cell>
          <cell r="AD63" t="str">
            <v>MC</v>
          </cell>
          <cell r="AE63" t="str">
            <v>POS</v>
          </cell>
        </row>
        <row r="64">
          <cell r="A64" t="str">
            <v>Product 1</v>
          </cell>
          <cell r="B64" t="str">
            <v>Choice POS II</v>
          </cell>
          <cell r="C64">
            <v>1704</v>
          </cell>
          <cell r="D64">
            <v>1712</v>
          </cell>
          <cell r="E64">
            <v>31.09</v>
          </cell>
          <cell r="F64">
            <v>33.200000000000003</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t="str">
            <v>PPO</v>
          </cell>
          <cell r="AC64" t="str">
            <v>PPO</v>
          </cell>
          <cell r="AD64" t="str">
            <v>MC - Aexcel</v>
          </cell>
          <cell r="AE64" t="str">
            <v>POS</v>
          </cell>
        </row>
        <row r="65">
          <cell r="A65" t="str">
            <v>Product 2</v>
          </cell>
          <cell r="B65" t="str">
            <v>N/A</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t="str">
            <v>PPO</v>
          </cell>
          <cell r="AC65" t="str">
            <v>PPO</v>
          </cell>
          <cell r="AD65" t="str">
            <v>MC - Aexcel Plus</v>
          </cell>
          <cell r="AE65" t="str">
            <v>POS</v>
          </cell>
        </row>
        <row r="66">
          <cell r="A66" t="str">
            <v>Product 3</v>
          </cell>
          <cell r="B66" t="str">
            <v>N/A</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t="str">
            <v>PPO</v>
          </cell>
          <cell r="AC66" t="str">
            <v>PPO</v>
          </cell>
          <cell r="AD66" t="str">
            <v>MC OA</v>
          </cell>
          <cell r="AE66" t="str">
            <v>OAPOS</v>
          </cell>
        </row>
        <row r="67">
          <cell r="A67" t="str">
            <v>Product 4</v>
          </cell>
          <cell r="B67" t="str">
            <v>N/A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t="str">
            <v>PPO</v>
          </cell>
          <cell r="AC67" t="str">
            <v>PPO</v>
          </cell>
          <cell r="AD67" t="str">
            <v>MC OA - Aexcel</v>
          </cell>
          <cell r="AE67" t="str">
            <v>OAPOS</v>
          </cell>
        </row>
        <row r="68">
          <cell r="A68" t="str">
            <v>Product 5</v>
          </cell>
          <cell r="B68" t="str">
            <v>N/A</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t="str">
            <v>PPO</v>
          </cell>
          <cell r="AC68" t="str">
            <v>PPO</v>
          </cell>
          <cell r="AD68" t="str">
            <v>MC OA - Aexcel Plus</v>
          </cell>
          <cell r="AE68" t="str">
            <v>OAPOS</v>
          </cell>
        </row>
        <row r="69">
          <cell r="A69" t="str">
            <v>Product 6</v>
          </cell>
          <cell r="B69" t="str">
            <v>N/A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t="str">
            <v>AHFHRAPPO</v>
          </cell>
          <cell r="AC69" t="str">
            <v>AHFHRAPPO</v>
          </cell>
          <cell r="AD69" t="str">
            <v>MC OA - HRA</v>
          </cell>
          <cell r="AE69" t="str">
            <v>AHFOAPOS</v>
          </cell>
        </row>
        <row r="70">
          <cell r="A70" t="str">
            <v>Product 7</v>
          </cell>
          <cell r="B70" t="str">
            <v>N/A</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t="str">
            <v>AHFHRAPPO</v>
          </cell>
          <cell r="AC70" t="str">
            <v>AHFHRAPPO</v>
          </cell>
          <cell r="AD70" t="str">
            <v>MC OA - HRA - Aexcel</v>
          </cell>
          <cell r="AE70" t="str">
            <v>AHFOAPOS</v>
          </cell>
        </row>
        <row r="71">
          <cell r="A71" t="str">
            <v>Product 8</v>
          </cell>
          <cell r="B71" t="str">
            <v>N/A</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t="str">
            <v>AHFHRAPPO</v>
          </cell>
          <cell r="AC71" t="str">
            <v>AHFHRAPPO</v>
          </cell>
          <cell r="AD71" t="str">
            <v>MC OA - HRA - Aexcel Plus</v>
          </cell>
          <cell r="AE71" t="str">
            <v>AHFOAPOS</v>
          </cell>
        </row>
        <row r="72">
          <cell r="A72" t="str">
            <v>Product 9</v>
          </cell>
          <cell r="B72" t="str">
            <v>N/A</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t="str">
            <v>HMO</v>
          </cell>
          <cell r="AC72" t="str">
            <v>QPOS</v>
          </cell>
          <cell r="AD72" t="str">
            <v>POS USAccess</v>
          </cell>
          <cell r="AE72" t="str">
            <v>N/A</v>
          </cell>
        </row>
        <row r="73">
          <cell r="A73" t="str">
            <v>Product 10</v>
          </cell>
          <cell r="B73" t="str">
            <v>N/A</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t="str">
            <v>PPO</v>
          </cell>
          <cell r="AC73" t="str">
            <v>PPO</v>
          </cell>
          <cell r="AD73" t="str">
            <v>PPO - Aexcel</v>
          </cell>
          <cell r="AE73" t="str">
            <v>PPO</v>
          </cell>
        </row>
        <row r="74">
          <cell r="A74" t="str">
            <v>Aetna Pharmacy Management</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t="str">
            <v>PPO</v>
          </cell>
          <cell r="AC74" t="str">
            <v>PPO</v>
          </cell>
          <cell r="AD74" t="str">
            <v>PPO - Aexcel Plus</v>
          </cell>
          <cell r="AE74" t="str">
            <v>PPO</v>
          </cell>
        </row>
        <row r="75">
          <cell r="A75" t="str">
            <v>Pass Through Broker Comp</v>
          </cell>
          <cell r="B75" t="str">
            <v>Medical</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t="str">
            <v>AHFHRAPPO</v>
          </cell>
          <cell r="AC75" t="str">
            <v>AHFHRAPPO</v>
          </cell>
          <cell r="AD75" t="str">
            <v>PPO - HRA - Aexcel</v>
          </cell>
          <cell r="AE75" t="str">
            <v>AHFPPO</v>
          </cell>
        </row>
        <row r="76">
          <cell r="B76" t="str">
            <v>Dental if separate from Medical</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t="str">
            <v>AHFHRAPPO</v>
          </cell>
          <cell r="AC76" t="str">
            <v>AHFHRAPPO</v>
          </cell>
          <cell r="AD76" t="str">
            <v>PPO - HRA - Aexcel Plus</v>
          </cell>
          <cell r="AE76" t="str">
            <v>AHFPPO</v>
          </cell>
        </row>
        <row r="77">
          <cell r="AB77" t="str">
            <v>PPO</v>
          </cell>
          <cell r="AC77" t="str">
            <v>PPO</v>
          </cell>
          <cell r="AD77" t="str">
            <v>PPO Open Choice</v>
          </cell>
          <cell r="AE77" t="str">
            <v>PPO</v>
          </cell>
        </row>
        <row r="78">
          <cell r="B78" t="str">
            <v>Stop Loss:</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t="str">
            <v>AHFHRAPPO</v>
          </cell>
          <cell r="AC78" t="str">
            <v>AHFHRAPPO</v>
          </cell>
          <cell r="AD78" t="str">
            <v>PPO Open Choice - HRA</v>
          </cell>
          <cell r="AE78" t="str">
            <v>AHFPPO</v>
          </cell>
        </row>
        <row r="79">
          <cell r="A79" t="str">
            <v>Illustrative? (if 'No', then Firm)</v>
          </cell>
          <cell r="B79" t="str">
            <v>Yes</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t="str">
            <v>HMO</v>
          </cell>
          <cell r="AC79" t="str">
            <v>QPOS</v>
          </cell>
          <cell r="AD79" t="str">
            <v>QPOS</v>
          </cell>
          <cell r="AE79" t="str">
            <v>QPOS</v>
          </cell>
        </row>
        <row r="80">
          <cell r="AB80" t="str">
            <v>HMO</v>
          </cell>
          <cell r="AC80" t="str">
            <v>QPOS</v>
          </cell>
          <cell r="AD80" t="str">
            <v>QPOS OA</v>
          </cell>
          <cell r="AE80" t="str">
            <v>CPOS</v>
          </cell>
        </row>
        <row r="81">
          <cell r="B81" t="str">
            <v>Guarantees:</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t="str">
            <v>AHFHRAPPO</v>
          </cell>
          <cell r="AC81" t="str">
            <v>AHFHRAPPO</v>
          </cell>
          <cell r="AD81" t="str">
            <v>Rx StandAlone - HRA</v>
          </cell>
          <cell r="AE81" t="str">
            <v>RX</v>
          </cell>
        </row>
        <row r="82">
          <cell r="A82" t="str">
            <v>Medical Performance Guarantee</v>
          </cell>
          <cell r="B82" t="str">
            <v>Yes</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t="str">
            <v>RX</v>
          </cell>
          <cell r="AC82" t="str">
            <v>RX</v>
          </cell>
          <cell r="AD82" t="str">
            <v>Standalone Pharmacy Benefits</v>
          </cell>
          <cell r="AE82" t="str">
            <v>RX</v>
          </cell>
        </row>
        <row r="83">
          <cell r="A83" t="str">
            <v>Network Discount Savings</v>
          </cell>
          <cell r="B83" t="str">
            <v>Yes</v>
          </cell>
        </row>
        <row r="85">
          <cell r="B85" t="str">
            <v>ASC Other:</v>
          </cell>
        </row>
        <row r="86">
          <cell r="A86" t="str">
            <v>Rx Rebate %</v>
          </cell>
          <cell r="B86" t="str">
            <v>0</v>
          </cell>
        </row>
        <row r="87">
          <cell r="A87" t="str">
            <v>NAP %</v>
          </cell>
          <cell r="B87" t="str">
            <v>50</v>
          </cell>
        </row>
        <row r="88">
          <cell r="A88" t="str">
            <v>ASC Service Option 1</v>
          </cell>
          <cell r="B88" t="str">
            <v>N/A</v>
          </cell>
        </row>
        <row r="89">
          <cell r="A89" t="str">
            <v>ASC Service Option 2</v>
          </cell>
          <cell r="B89" t="str">
            <v>N/A</v>
          </cell>
        </row>
        <row r="90">
          <cell r="A90" t="str">
            <v>ASC Service Option 3</v>
          </cell>
          <cell r="B90" t="str">
            <v>N/A</v>
          </cell>
        </row>
        <row r="91">
          <cell r="A91" t="str">
            <v>ASC Service Option 4</v>
          </cell>
          <cell r="B91" t="str">
            <v>N/A</v>
          </cell>
        </row>
        <row r="92">
          <cell r="A92" t="str">
            <v>ASC Service Option 5</v>
          </cell>
          <cell r="B92" t="str">
            <v>N/A</v>
          </cell>
        </row>
        <row r="93">
          <cell r="A93" t="str">
            <v>ASC Service Option 6</v>
          </cell>
          <cell r="B93" t="str">
            <v>N/A</v>
          </cell>
        </row>
        <row r="94">
          <cell r="A94" t="str">
            <v>ASC Service Option 7</v>
          </cell>
          <cell r="B94" t="str">
            <v>N/A</v>
          </cell>
        </row>
        <row r="95">
          <cell r="A95" t="str">
            <v>ASC Service Option 8</v>
          </cell>
          <cell r="B95" t="str">
            <v>N/A</v>
          </cell>
        </row>
        <row r="96">
          <cell r="A96" t="str">
            <v>ASC Service Option 9</v>
          </cell>
          <cell r="B96" t="str">
            <v>N/A</v>
          </cell>
        </row>
        <row r="97">
          <cell r="A97" t="str">
            <v>ASC Service Option 10</v>
          </cell>
          <cell r="B97" t="str">
            <v>N/A</v>
          </cell>
        </row>
      </sheetData>
      <sheetData sheetId="1"/>
      <sheetData sheetId="2">
        <row r="20">
          <cell r="A20" t="str">
            <v>We are excited to tell you about a new program Aetna is making available to you. For your upcoming plan year we have included the Aetna Integrated Health SolutionSM (IHS) program with no impact to your rates. As described within the "Aetna Difference" sec</v>
          </cell>
        </row>
        <row r="31">
          <cell r="B31" t="str">
            <v>Enhanced Wellness Package has been included in our offering.  Please refer to the</v>
          </cell>
        </row>
        <row r="32">
          <cell r="B32" t="str">
            <v>Wellness brochure included with this proposal.</v>
          </cell>
        </row>
        <row r="33">
          <cell r="B33" t="str">
            <v>Premier Wellness Package has been included in our offering.  Please refer to the Wellness</v>
          </cell>
        </row>
        <row r="34">
          <cell r="B34" t="str">
            <v>brochure included with this proposal.</v>
          </cell>
        </row>
        <row r="35">
          <cell r="A35" t="str">
            <v>III.</v>
          </cell>
          <cell r="B35" t="str">
            <v>For Your Consideration - This section includes pricing for revisions in benefit provisions within your</v>
          </cell>
        </row>
        <row r="36">
          <cell r="B36" t="str">
            <v>current  plan, cost projections for changing  products and/or funding and optional services</v>
          </cell>
        </row>
        <row r="37">
          <cell r="B37" t="str">
            <v>currently available to enhance member quality of care and cost management.</v>
          </cell>
        </row>
        <row r="38">
          <cell r="A38" t="str">
            <v>III.</v>
          </cell>
          <cell r="B38" t="str">
            <v>Financial and Administrative Assumptions - Our renewal offer is contingent upon the parameters</v>
          </cell>
        </row>
        <row r="39">
          <cell r="B39" t="str">
            <v>outlined here.  It is important to note that deviations from these assumptions may result in</v>
          </cell>
        </row>
        <row r="40">
          <cell r="B40" t="str">
            <v>additional charges and/or adjustments on our Medical and Dental quotations.  Please</v>
          </cell>
        </row>
        <row r="41">
          <cell r="B41" t="str">
            <v>review this section thoroughly.</v>
          </cell>
        </row>
        <row r="42">
          <cell r="A42" t="str">
            <v>IV.</v>
          </cell>
          <cell r="B42" t="str">
            <v>Customer Notifications - This section lists modifications made to your plan since your last renewal</v>
          </cell>
        </row>
        <row r="43">
          <cell r="B43" t="str">
            <v>date (i.e., program changes or benefit revisions.)  Benefit changes specific to your company</v>
          </cell>
        </row>
        <row r="44">
          <cell r="B44" t="str">
            <v>have been attached to this section of the renewal.  This section, titled Customer Notifications</v>
          </cell>
        </row>
        <row r="45">
          <cell r="B45" t="str">
            <v>Version 2.58, also contains a description of any legislative and/or state mandated changes</v>
          </cell>
        </row>
        <row r="46">
          <cell r="B46" t="str">
            <v>for the upcoming policy period.</v>
          </cell>
        </row>
        <row r="47">
          <cell r="A47" t="str">
            <v>V.</v>
          </cell>
          <cell r="B47" t="str">
            <v>Massachusetts Premium Contribution Notification - This section includes a signature page to ensure</v>
          </cell>
        </row>
        <row r="48">
          <cell r="B48" t="str">
            <v>that your company or organization accepts and complies with the nondiscrimination requirements of</v>
          </cell>
        </row>
        <row r="49">
          <cell r="B49" t="str">
            <v>Massachusetts Bulletin 2007-04 effective July 1, 2007.</v>
          </cell>
        </row>
        <row r="50">
          <cell r="A50" t="str">
            <v>V.</v>
          </cell>
        </row>
      </sheetData>
      <sheetData sheetId="3">
        <row r="28">
          <cell r="B28" t="str">
            <v>Enhanced Wellness Package has been included in our offering.  Please refer to the Wellness brochure</v>
          </cell>
        </row>
        <row r="29">
          <cell r="B29" t="str">
            <v>included with this proposal.</v>
          </cell>
        </row>
        <row r="30">
          <cell r="B30" t="str">
            <v>Premier Wellness Package has been included in our offering.  Please refer to the Wellness brochure included</v>
          </cell>
        </row>
        <row r="31">
          <cell r="B31" t="str">
            <v>with this proposal.</v>
          </cell>
        </row>
      </sheetData>
      <sheetData sheetId="4">
        <row r="29">
          <cell r="B29" t="str">
            <v>Also included in this section is renewal information regarding your Stop Loss coverage. Aetna's</v>
          </cell>
        </row>
        <row r="30">
          <cell r="B30" t="str">
            <v>charge for maintaining your current Stop Loss protection levels will increase 35.8% over the current rate.</v>
          </cell>
        </row>
        <row r="31">
          <cell r="B31" t="str">
            <v>Your aggregate trigger factor will increase 19%.</v>
          </cell>
        </row>
        <row r="32">
          <cell r="B32" t="str">
            <v>Enhanced Wellness Package has been included in the renewal consisting of a Wellness Allowance of XXXX.</v>
          </cell>
        </row>
        <row r="33">
          <cell r="B33" t="str">
            <v>This wellness allowance will be applied to the cost of biometric screening.  Any expenses beyond the wellness</v>
          </cell>
        </row>
        <row r="34">
          <cell r="B34" t="str">
            <v>allowance are the responsibility of the customer. Please refer to the Wellness brochure included.</v>
          </cell>
        </row>
        <row r="35">
          <cell r="B35" t="str">
            <v>Premier Wellness Package has been included in the renewal consisting of a Wellness Allowance of XXXX.  This</v>
          </cell>
        </row>
        <row r="36">
          <cell r="B36" t="str">
            <v>wellness allowance will be applied to the cost of biometric screening and Health Lifestyle Coaching.  Any</v>
          </cell>
        </row>
        <row r="37">
          <cell r="B37" t="str">
            <v>expenses beyond the wellness allowance are the responsibility of the customer. Please refer to the Wellness</v>
          </cell>
        </row>
        <row r="38">
          <cell r="B38" t="str">
            <v>brochure included.</v>
          </cell>
        </row>
        <row r="49">
          <cell r="B49" t="str">
            <v>Stop Loss Assumptions - This section includes specific information regarding what's included</v>
          </cell>
        </row>
        <row r="50">
          <cell r="B50" t="str">
            <v>and excluded from your Stop Loss quotation, plus there is a separate page explaining leveraged trend.</v>
          </cell>
        </row>
        <row r="51">
          <cell r="A51" t="str">
            <v>III.</v>
          </cell>
          <cell r="B51" t="str">
            <v>Guarantees - The guarantees described herein will be effective for a period of 12 months and will run</v>
          </cell>
        </row>
        <row r="52">
          <cell r="B52" t="str">
            <v>from July 01, 2009 through June 30, 2010 Please refer to our attached Performance/Discount</v>
          </cell>
        </row>
        <row r="53">
          <cell r="B53" t="str">
            <v>Guarantee document(s) for complete descriptions of each guarantee. This guarantee does not apply</v>
          </cell>
        </row>
        <row r="54">
          <cell r="B54" t="str">
            <v>to non-Aetna benefits or networks,</v>
          </cell>
        </row>
      </sheetData>
      <sheetData sheetId="5">
        <row r="3">
          <cell r="A3" t="str">
            <v>HIGH LEVEL ANALYSIS - BENEFITS PAID AND UTILIZATION</v>
          </cell>
        </row>
        <row r="65">
          <cell r="A65" t="str">
            <v>14 - Pregnancy/Childbirth</v>
          </cell>
        </row>
        <row r="66">
          <cell r="A66" t="str">
            <v>05 - Circulatory System</v>
          </cell>
        </row>
        <row r="67">
          <cell r="A67" t="str">
            <v>15 - Newborns</v>
          </cell>
        </row>
        <row r="68">
          <cell r="A68" t="str">
            <v>06 - Digestive System</v>
          </cell>
        </row>
        <row r="69">
          <cell r="A69" t="str">
            <v>13 - Female Reproductive</v>
          </cell>
        </row>
      </sheetData>
      <sheetData sheetId="6">
        <row r="6">
          <cell r="A6" t="str">
            <v>Group Number - N/A</v>
          </cell>
        </row>
      </sheetData>
      <sheetData sheetId="7"/>
      <sheetData sheetId="8"/>
      <sheetData sheetId="9"/>
      <sheetData sheetId="10"/>
      <sheetData sheetId="11"/>
      <sheetData sheetId="12"/>
      <sheetData sheetId="13"/>
      <sheetData sheetId="14">
        <row r="15">
          <cell r="B15" t="str">
            <v>Traditional Choice? Plan</v>
          </cell>
          <cell r="C15" t="str">
            <v>Open Choice? PPO</v>
          </cell>
          <cell r="D15" t="str">
            <v>Aetna HealthFund?
(HRA) PPO</v>
          </cell>
          <cell r="E15" t="str">
            <v>POS/EPO Elect Choice</v>
          </cell>
          <cell r="F15" t="str">
            <v>OA POS/EPO Elect Choice</v>
          </cell>
          <cell r="G15" t="str">
            <v>Choice? POS II</v>
          </cell>
          <cell r="H15" t="str">
            <v>Aetna HealthFund?
Open Access POS/EPO</v>
          </cell>
          <cell r="I15" t="str">
            <v>Aetna HealthFund?
Choice POS II</v>
          </cell>
          <cell r="J15" t="str">
            <v>Aetna Select / OA Aetna Select</v>
          </cell>
          <cell r="K15" t="str">
            <v>Aetna HealthFund?
Open Access Aetna Select</v>
          </cell>
          <cell r="L15" t="str">
            <v>QPOS?</v>
          </cell>
          <cell r="M15" t="str">
            <v>HMO</v>
          </cell>
          <cell r="N15" t="str">
            <v>Open Access HMO</v>
          </cell>
          <cell r="O15" t="str">
            <v>Choice POS</v>
          </cell>
          <cell r="P15" t="str">
            <v>Basic Vision</v>
          </cell>
          <cell r="Q15" t="str">
            <v>Aetna Pharmacy Mgmt</v>
          </cell>
          <cell r="R15" t="str">
            <v>Indemnity Dental OR Aetna DentalFundSM (Indemnity)</v>
          </cell>
          <cell r="S15" t="str">
            <v>PPO Dental OR Aetna DentalFundSM (PPO)</v>
          </cell>
        </row>
        <row r="17">
          <cell r="B17" t="str">
            <v>Included</v>
          </cell>
          <cell r="C17" t="str">
            <v>Included</v>
          </cell>
          <cell r="D17" t="str">
            <v>Included</v>
          </cell>
          <cell r="E17" t="str">
            <v>Included</v>
          </cell>
          <cell r="F17" t="str">
            <v>Included</v>
          </cell>
          <cell r="G17" t="str">
            <v>Included</v>
          </cell>
          <cell r="H17" t="str">
            <v>Included</v>
          </cell>
          <cell r="I17" t="str">
            <v>Included</v>
          </cell>
          <cell r="J17" t="str">
            <v>Included</v>
          </cell>
          <cell r="K17" t="str">
            <v>Included</v>
          </cell>
          <cell r="L17" t="str">
            <v>Included</v>
          </cell>
          <cell r="M17" t="str">
            <v>Included</v>
          </cell>
          <cell r="N17" t="str">
            <v>Included</v>
          </cell>
          <cell r="O17" t="str">
            <v>Included</v>
          </cell>
          <cell r="P17" t="str">
            <v>N/A</v>
          </cell>
          <cell r="Q17" t="str">
            <v>Included</v>
          </cell>
          <cell r="R17" t="str">
            <v>Included</v>
          </cell>
          <cell r="S17" t="str">
            <v>Included</v>
          </cell>
        </row>
        <row r="18">
          <cell r="B18" t="str">
            <v>Included</v>
          </cell>
          <cell r="C18" t="str">
            <v>Included</v>
          </cell>
          <cell r="D18" t="str">
            <v>Included</v>
          </cell>
          <cell r="E18" t="str">
            <v>Included</v>
          </cell>
          <cell r="F18" t="str">
            <v>Included</v>
          </cell>
          <cell r="G18" t="str">
            <v>Included</v>
          </cell>
          <cell r="H18" t="str">
            <v>Included</v>
          </cell>
          <cell r="I18" t="str">
            <v>Included</v>
          </cell>
          <cell r="J18" t="str">
            <v>Included</v>
          </cell>
          <cell r="K18" t="str">
            <v>Included</v>
          </cell>
          <cell r="L18" t="str">
            <v>Included</v>
          </cell>
          <cell r="M18" t="str">
            <v>Included</v>
          </cell>
          <cell r="N18" t="str">
            <v>Included</v>
          </cell>
          <cell r="O18" t="str">
            <v>Included</v>
          </cell>
          <cell r="P18" t="str">
            <v>N/A</v>
          </cell>
          <cell r="Q18" t="str">
            <v>Included</v>
          </cell>
          <cell r="R18" t="str">
            <v>Included</v>
          </cell>
          <cell r="S18" t="str">
            <v>Included</v>
          </cell>
        </row>
        <row r="19">
          <cell r="B19" t="str">
            <v>Included</v>
          </cell>
          <cell r="C19" t="str">
            <v>Included</v>
          </cell>
          <cell r="D19" t="str">
            <v>Included</v>
          </cell>
          <cell r="E19" t="str">
            <v>Included</v>
          </cell>
          <cell r="F19" t="str">
            <v>Included</v>
          </cell>
          <cell r="G19" t="str">
            <v>$</v>
          </cell>
          <cell r="H19" t="str">
            <v>Included</v>
          </cell>
          <cell r="I19" t="str">
            <v>Included</v>
          </cell>
          <cell r="J19" t="str">
            <v>Included</v>
          </cell>
          <cell r="K19" t="str">
            <v>Included</v>
          </cell>
          <cell r="L19" t="str">
            <v>Included</v>
          </cell>
          <cell r="M19" t="str">
            <v>Included</v>
          </cell>
          <cell r="N19" t="str">
            <v>Included</v>
          </cell>
          <cell r="O19" t="str">
            <v>Included</v>
          </cell>
          <cell r="P19" t="str">
            <v>N/A</v>
          </cell>
          <cell r="Q19" t="str">
            <v>Included</v>
          </cell>
          <cell r="R19" t="str">
            <v>Included</v>
          </cell>
          <cell r="S19" t="str">
            <v>Included</v>
          </cell>
        </row>
        <row r="20">
          <cell r="B20" t="str">
            <v>Included</v>
          </cell>
          <cell r="C20" t="str">
            <v>Included</v>
          </cell>
          <cell r="D20" t="str">
            <v>Included</v>
          </cell>
          <cell r="E20" t="str">
            <v>Included</v>
          </cell>
          <cell r="F20" t="str">
            <v>Included</v>
          </cell>
          <cell r="G20" t="str">
            <v>Included</v>
          </cell>
          <cell r="H20" t="str">
            <v>Included</v>
          </cell>
          <cell r="I20" t="str">
            <v>Included</v>
          </cell>
          <cell r="J20" t="str">
            <v>Included</v>
          </cell>
          <cell r="K20" t="str">
            <v>Included</v>
          </cell>
          <cell r="L20" t="str">
            <v>Included</v>
          </cell>
          <cell r="M20" t="str">
            <v>Included</v>
          </cell>
          <cell r="N20" t="str">
            <v>Included</v>
          </cell>
          <cell r="O20" t="str">
            <v>Included</v>
          </cell>
          <cell r="P20" t="str">
            <v>Included</v>
          </cell>
          <cell r="Q20" t="str">
            <v>Included</v>
          </cell>
          <cell r="R20" t="str">
            <v>Included</v>
          </cell>
          <cell r="S20" t="str">
            <v>Included</v>
          </cell>
        </row>
        <row r="21">
          <cell r="B21" t="str">
            <v>Included</v>
          </cell>
          <cell r="C21" t="str">
            <v>Included</v>
          </cell>
          <cell r="D21" t="str">
            <v>Included</v>
          </cell>
          <cell r="E21" t="str">
            <v>Included</v>
          </cell>
          <cell r="F21" t="str">
            <v>Included</v>
          </cell>
          <cell r="G21" t="str">
            <v>Included</v>
          </cell>
          <cell r="H21" t="str">
            <v>Included</v>
          </cell>
          <cell r="I21" t="str">
            <v>Included</v>
          </cell>
          <cell r="J21" t="str">
            <v>Included</v>
          </cell>
          <cell r="K21" t="str">
            <v>Included</v>
          </cell>
          <cell r="L21" t="str">
            <v>Included</v>
          </cell>
          <cell r="M21" t="str">
            <v>Included</v>
          </cell>
          <cell r="N21" t="str">
            <v>Included</v>
          </cell>
          <cell r="O21" t="str">
            <v>Included</v>
          </cell>
          <cell r="P21" t="str">
            <v>Included</v>
          </cell>
          <cell r="Q21" t="str">
            <v>Included</v>
          </cell>
          <cell r="R21" t="str">
            <v>Included</v>
          </cell>
          <cell r="S21" t="str">
            <v>Included</v>
          </cell>
        </row>
        <row r="22">
          <cell r="B22" t="str">
            <v>$</v>
          </cell>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N/A</v>
          </cell>
          <cell r="Q22" t="str">
            <v>$</v>
          </cell>
          <cell r="R22" t="str">
            <v>$</v>
          </cell>
          <cell r="S22" t="str">
            <v>$</v>
          </cell>
        </row>
        <row r="23">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row>
        <row r="24">
          <cell r="B24" t="str">
            <v>$</v>
          </cell>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N/A</v>
          </cell>
          <cell r="Q24" t="str">
            <v>N/A</v>
          </cell>
          <cell r="R24" t="str">
            <v>N/A</v>
          </cell>
          <cell r="S24" t="str">
            <v>N/A</v>
          </cell>
        </row>
        <row r="25">
          <cell r="B25" t="str">
            <v>$</v>
          </cell>
          <cell r="C25" t="str">
            <v>$</v>
          </cell>
          <cell r="D25" t="str">
            <v>$</v>
          </cell>
          <cell r="E25" t="str">
            <v>$</v>
          </cell>
          <cell r="F25" t="str">
            <v>$</v>
          </cell>
          <cell r="G25" t="str">
            <v>$</v>
          </cell>
          <cell r="H25" t="str">
            <v>$</v>
          </cell>
          <cell r="I25" t="str">
            <v>$</v>
          </cell>
          <cell r="J25" t="str">
            <v>$</v>
          </cell>
          <cell r="K25" t="str">
            <v>$</v>
          </cell>
          <cell r="L25" t="str">
            <v>$</v>
          </cell>
          <cell r="M25" t="str">
            <v>$</v>
          </cell>
          <cell r="N25" t="str">
            <v>$</v>
          </cell>
          <cell r="O25" t="str">
            <v>$</v>
          </cell>
          <cell r="P25" t="str">
            <v>N/A</v>
          </cell>
          <cell r="Q25" t="str">
            <v>N/A</v>
          </cell>
          <cell r="R25" t="str">
            <v>N/A</v>
          </cell>
          <cell r="S25" t="str">
            <v>N/A</v>
          </cell>
        </row>
        <row r="26">
          <cell r="B26" t="str">
            <v>Included</v>
          </cell>
          <cell r="C26" t="str">
            <v>Included</v>
          </cell>
          <cell r="D26" t="str">
            <v>Included</v>
          </cell>
          <cell r="E26" t="str">
            <v>Included</v>
          </cell>
          <cell r="F26" t="str">
            <v>Included</v>
          </cell>
          <cell r="G26" t="str">
            <v>Included</v>
          </cell>
          <cell r="H26" t="str">
            <v>Included</v>
          </cell>
          <cell r="I26" t="str">
            <v>Included</v>
          </cell>
          <cell r="J26" t="str">
            <v>Included</v>
          </cell>
          <cell r="K26" t="str">
            <v>Included</v>
          </cell>
          <cell r="L26" t="str">
            <v>Included</v>
          </cell>
          <cell r="M26" t="str">
            <v>Included</v>
          </cell>
          <cell r="N26" t="str">
            <v>Included</v>
          </cell>
          <cell r="O26" t="str">
            <v>Included</v>
          </cell>
          <cell r="P26" t="str">
            <v>N/A</v>
          </cell>
          <cell r="Q26" t="str">
            <v>N/A</v>
          </cell>
          <cell r="R26" t="str">
            <v>N/A</v>
          </cell>
          <cell r="S26" t="str">
            <v>N/A</v>
          </cell>
        </row>
        <row r="28">
          <cell r="B28" t="str">
            <v>Included</v>
          </cell>
          <cell r="C28" t="str">
            <v>Included</v>
          </cell>
          <cell r="D28" t="str">
            <v>Included</v>
          </cell>
          <cell r="E28" t="str">
            <v>Included</v>
          </cell>
          <cell r="F28" t="str">
            <v>Included</v>
          </cell>
          <cell r="G28" t="str">
            <v>Included</v>
          </cell>
          <cell r="H28" t="str">
            <v>Included</v>
          </cell>
          <cell r="I28" t="str">
            <v>Included</v>
          </cell>
          <cell r="J28" t="str">
            <v>Included</v>
          </cell>
          <cell r="K28" t="str">
            <v>Included</v>
          </cell>
          <cell r="L28" t="str">
            <v>Included</v>
          </cell>
          <cell r="M28" t="str">
            <v>Included</v>
          </cell>
          <cell r="N28" t="str">
            <v>Included</v>
          </cell>
          <cell r="O28" t="str">
            <v>Included</v>
          </cell>
          <cell r="P28" t="str">
            <v>N/A</v>
          </cell>
          <cell r="Q28" t="str">
            <v>Included</v>
          </cell>
          <cell r="R28" t="str">
            <v>Included</v>
          </cell>
          <cell r="S28" t="str">
            <v>Included</v>
          </cell>
        </row>
        <row r="29">
          <cell r="B29" t="str">
            <v>Included</v>
          </cell>
          <cell r="C29" t="str">
            <v>Included</v>
          </cell>
          <cell r="D29" t="str">
            <v>Included</v>
          </cell>
          <cell r="E29" t="str">
            <v>Included</v>
          </cell>
          <cell r="F29" t="str">
            <v>Included</v>
          </cell>
          <cell r="G29" t="str">
            <v>Included</v>
          </cell>
          <cell r="H29" t="str">
            <v>Included</v>
          </cell>
          <cell r="I29" t="str">
            <v>Included</v>
          </cell>
          <cell r="J29" t="str">
            <v>Included</v>
          </cell>
          <cell r="K29" t="str">
            <v>Included</v>
          </cell>
          <cell r="L29" t="str">
            <v>Included</v>
          </cell>
          <cell r="M29" t="str">
            <v>Included</v>
          </cell>
          <cell r="N29" t="str">
            <v>Included</v>
          </cell>
          <cell r="O29" t="str">
            <v>Included</v>
          </cell>
          <cell r="P29" t="str">
            <v>N/A</v>
          </cell>
          <cell r="Q29" t="str">
            <v>Included</v>
          </cell>
          <cell r="R29" t="str">
            <v>Included</v>
          </cell>
          <cell r="S29" t="str">
            <v>Included</v>
          </cell>
        </row>
        <row r="31">
          <cell r="B31" t="str">
            <v>N/A</v>
          </cell>
          <cell r="C31" t="str">
            <v>Included</v>
          </cell>
          <cell r="D31" t="str">
            <v>Included</v>
          </cell>
          <cell r="E31" t="str">
            <v>Included</v>
          </cell>
          <cell r="F31" t="str">
            <v>Included</v>
          </cell>
          <cell r="G31" t="str">
            <v>Included</v>
          </cell>
          <cell r="H31" t="str">
            <v>Included</v>
          </cell>
          <cell r="I31" t="str">
            <v>Included</v>
          </cell>
          <cell r="J31" t="str">
            <v>Included</v>
          </cell>
          <cell r="K31" t="str">
            <v>Included</v>
          </cell>
          <cell r="L31" t="str">
            <v>Included</v>
          </cell>
          <cell r="M31" t="str">
            <v>Included</v>
          </cell>
          <cell r="N31" t="str">
            <v>Included</v>
          </cell>
          <cell r="O31" t="str">
            <v>Included</v>
          </cell>
          <cell r="P31" t="str">
            <v>N/A</v>
          </cell>
          <cell r="Q31" t="str">
            <v>Included</v>
          </cell>
          <cell r="R31" t="str">
            <v>Included</v>
          </cell>
          <cell r="S31" t="str">
            <v>Included</v>
          </cell>
        </row>
        <row r="32">
          <cell r="B32" t="str">
            <v>Included</v>
          </cell>
          <cell r="C32" t="str">
            <v>Included</v>
          </cell>
          <cell r="D32" t="str">
            <v>Included</v>
          </cell>
          <cell r="E32" t="str">
            <v>Included</v>
          </cell>
          <cell r="F32" t="str">
            <v>Included</v>
          </cell>
          <cell r="G32" t="str">
            <v>Included</v>
          </cell>
          <cell r="H32" t="str">
            <v>Included</v>
          </cell>
          <cell r="I32" t="str">
            <v>Included</v>
          </cell>
          <cell r="J32" t="str">
            <v>Included</v>
          </cell>
          <cell r="K32" t="str">
            <v>Included</v>
          </cell>
          <cell r="L32" t="str">
            <v>Included</v>
          </cell>
          <cell r="M32" t="str">
            <v>Included</v>
          </cell>
          <cell r="N32" t="str">
            <v>Included</v>
          </cell>
          <cell r="O32" t="str">
            <v>Included</v>
          </cell>
          <cell r="P32" t="str">
            <v>Included</v>
          </cell>
          <cell r="Q32" t="str">
            <v>Included</v>
          </cell>
          <cell r="R32" t="str">
            <v>Included</v>
          </cell>
          <cell r="S32" t="str">
            <v>Included</v>
          </cell>
        </row>
        <row r="33">
          <cell r="B33" t="str">
            <v>N/A</v>
          </cell>
          <cell r="C33" t="str">
            <v>Included</v>
          </cell>
          <cell r="D33" t="str">
            <v>Included</v>
          </cell>
          <cell r="E33" t="str">
            <v>Included</v>
          </cell>
          <cell r="F33" t="str">
            <v>Included</v>
          </cell>
          <cell r="G33" t="str">
            <v>Included</v>
          </cell>
          <cell r="H33" t="str">
            <v>Included</v>
          </cell>
          <cell r="I33" t="str">
            <v>Included</v>
          </cell>
          <cell r="J33" t="str">
            <v>N/A</v>
          </cell>
          <cell r="K33" t="str">
            <v>N/A</v>
          </cell>
          <cell r="L33" t="str">
            <v>N/A</v>
          </cell>
          <cell r="M33" t="str">
            <v>N/A</v>
          </cell>
          <cell r="N33" t="str">
            <v>N/A</v>
          </cell>
          <cell r="O33" t="str">
            <v>N/A</v>
          </cell>
          <cell r="P33" t="str">
            <v>N/A</v>
          </cell>
          <cell r="Q33" t="str">
            <v>N/A</v>
          </cell>
          <cell r="R33" t="str">
            <v>N/A</v>
          </cell>
          <cell r="S33" t="str">
            <v>N/A</v>
          </cell>
        </row>
        <row r="34">
          <cell r="B34" t="str">
            <v>N/A</v>
          </cell>
          <cell r="C34" t="str">
            <v>$</v>
          </cell>
          <cell r="D34" t="str">
            <v>$</v>
          </cell>
          <cell r="E34" t="str">
            <v>$</v>
          </cell>
          <cell r="F34" t="str">
            <v>N/A</v>
          </cell>
          <cell r="G34" t="str">
            <v>Included</v>
          </cell>
          <cell r="H34" t="str">
            <v>$</v>
          </cell>
          <cell r="I34" t="str">
            <v>Included</v>
          </cell>
          <cell r="J34" t="str">
            <v>N/A</v>
          </cell>
          <cell r="K34" t="str">
            <v>N/A</v>
          </cell>
          <cell r="L34" t="str">
            <v>N/A</v>
          </cell>
          <cell r="M34" t="str">
            <v>N/A</v>
          </cell>
          <cell r="N34" t="str">
            <v>N/A</v>
          </cell>
          <cell r="O34" t="str">
            <v>N/A</v>
          </cell>
          <cell r="P34" t="str">
            <v>N/A</v>
          </cell>
          <cell r="Q34" t="str">
            <v>N/A</v>
          </cell>
          <cell r="R34" t="str">
            <v>N/A</v>
          </cell>
          <cell r="S34" t="str">
            <v>N/A</v>
          </cell>
        </row>
        <row r="35">
          <cell r="B35" t="str">
            <v>N/A</v>
          </cell>
          <cell r="C35" t="str">
            <v>$</v>
          </cell>
          <cell r="D35" t="str">
            <v>$</v>
          </cell>
          <cell r="E35" t="str">
            <v>$</v>
          </cell>
          <cell r="F35" t="str">
            <v>N/A</v>
          </cell>
          <cell r="G35" t="str">
            <v>Included</v>
          </cell>
          <cell r="H35" t="str">
            <v>$</v>
          </cell>
          <cell r="I35" t="str">
            <v>Included</v>
          </cell>
          <cell r="J35" t="str">
            <v>N/A</v>
          </cell>
          <cell r="K35" t="str">
            <v>N/A</v>
          </cell>
          <cell r="L35" t="str">
            <v>N/A</v>
          </cell>
          <cell r="M35" t="str">
            <v>N/A</v>
          </cell>
          <cell r="N35" t="str">
            <v>N/A</v>
          </cell>
          <cell r="O35" t="str">
            <v>N/A</v>
          </cell>
          <cell r="P35" t="str">
            <v>N/A</v>
          </cell>
          <cell r="Q35" t="str">
            <v>N/A</v>
          </cell>
          <cell r="R35" t="str">
            <v>N/A</v>
          </cell>
          <cell r="S35" t="str">
            <v>N/A</v>
          </cell>
        </row>
        <row r="36">
          <cell r="B36" t="str">
            <v>$</v>
          </cell>
          <cell r="C36" t="str">
            <v>$</v>
          </cell>
          <cell r="D36" t="str">
            <v>$</v>
          </cell>
          <cell r="E36" t="str">
            <v>$</v>
          </cell>
          <cell r="F36" t="str">
            <v>N/A</v>
          </cell>
          <cell r="G36" t="str">
            <v>$</v>
          </cell>
          <cell r="H36" t="str">
            <v>$</v>
          </cell>
          <cell r="I36" t="str">
            <v>$</v>
          </cell>
          <cell r="J36" t="str">
            <v>N/A</v>
          </cell>
          <cell r="K36" t="str">
            <v>N/A</v>
          </cell>
          <cell r="L36" t="str">
            <v>N/A</v>
          </cell>
          <cell r="M36" t="str">
            <v>N/A</v>
          </cell>
          <cell r="N36" t="str">
            <v>N/A</v>
          </cell>
          <cell r="O36" t="str">
            <v>N/A</v>
          </cell>
          <cell r="P36" t="str">
            <v>N/A</v>
          </cell>
          <cell r="Q36" t="str">
            <v>N/A</v>
          </cell>
          <cell r="R36" t="str">
            <v>N/A</v>
          </cell>
          <cell r="S36" t="str">
            <v>N/A</v>
          </cell>
        </row>
        <row r="37">
          <cell r="B37" t="str">
            <v>N/A</v>
          </cell>
          <cell r="C37" t="str">
            <v>N/A</v>
          </cell>
          <cell r="D37" t="str">
            <v>$</v>
          </cell>
          <cell r="E37" t="str">
            <v>N/A</v>
          </cell>
          <cell r="F37" t="str">
            <v>N/A</v>
          </cell>
          <cell r="G37" t="str">
            <v>N/A</v>
          </cell>
          <cell r="H37" t="str">
            <v>N/A</v>
          </cell>
          <cell r="I37" t="str">
            <v>N/A</v>
          </cell>
          <cell r="J37" t="str">
            <v>N/A</v>
          </cell>
          <cell r="K37" t="str">
            <v>N/A</v>
          </cell>
          <cell r="L37" t="str">
            <v>N/A</v>
          </cell>
          <cell r="M37" t="str">
            <v>N/A</v>
          </cell>
          <cell r="N37" t="str">
            <v>N/A</v>
          </cell>
          <cell r="O37" t="str">
            <v>N/A</v>
          </cell>
          <cell r="P37" t="str">
            <v>N/A</v>
          </cell>
          <cell r="Q37" t="str">
            <v>N/A</v>
          </cell>
          <cell r="R37" t="str">
            <v>Included</v>
          </cell>
          <cell r="S37" t="str">
            <v>Included</v>
          </cell>
        </row>
        <row r="39">
          <cell r="B39" t="str">
            <v>$</v>
          </cell>
          <cell r="C39" t="str">
            <v>$</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N/A</v>
          </cell>
          <cell r="Q39" t="str">
            <v>N/A</v>
          </cell>
          <cell r="R39" t="str">
            <v>N/A</v>
          </cell>
          <cell r="S39" t="str">
            <v>N/A</v>
          </cell>
        </row>
        <row r="40">
          <cell r="B40" t="str">
            <v>N/A</v>
          </cell>
          <cell r="C40" t="str">
            <v>N/A</v>
          </cell>
          <cell r="D40" t="str">
            <v>N/A</v>
          </cell>
          <cell r="E40" t="str">
            <v>N/A</v>
          </cell>
          <cell r="F40" t="str">
            <v>N/A</v>
          </cell>
          <cell r="G40" t="str">
            <v>N/A</v>
          </cell>
          <cell r="H40" t="str">
            <v>N/A</v>
          </cell>
          <cell r="I40" t="str">
            <v>N/A</v>
          </cell>
          <cell r="J40" t="str">
            <v>N/A</v>
          </cell>
          <cell r="K40" t="str">
            <v>N/A</v>
          </cell>
          <cell r="L40" t="str">
            <v>N/A</v>
          </cell>
          <cell r="M40" t="str">
            <v>N/A</v>
          </cell>
          <cell r="N40" t="str">
            <v>N/A</v>
          </cell>
          <cell r="O40" t="str">
            <v>N/A</v>
          </cell>
          <cell r="P40" t="str">
            <v>N/A</v>
          </cell>
          <cell r="Q40" t="str">
            <v>N/A</v>
          </cell>
          <cell r="R40" t="str">
            <v>$</v>
          </cell>
          <cell r="S40" t="str">
            <v>$</v>
          </cell>
        </row>
        <row r="42">
          <cell r="B42" t="str">
            <v>Included</v>
          </cell>
          <cell r="C42" t="str">
            <v>Included</v>
          </cell>
          <cell r="D42" t="str">
            <v>Included</v>
          </cell>
          <cell r="E42" t="str">
            <v>Included</v>
          </cell>
          <cell r="F42" t="str">
            <v>Included</v>
          </cell>
          <cell r="G42" t="str">
            <v>Included</v>
          </cell>
          <cell r="H42" t="str">
            <v>Included</v>
          </cell>
          <cell r="I42" t="str">
            <v>Included</v>
          </cell>
          <cell r="J42" t="str">
            <v>Included</v>
          </cell>
          <cell r="K42" t="str">
            <v>Included</v>
          </cell>
          <cell r="L42" t="str">
            <v>Included</v>
          </cell>
          <cell r="M42" t="str">
            <v>Included</v>
          </cell>
          <cell r="N42" t="str">
            <v>Included</v>
          </cell>
          <cell r="O42" t="str">
            <v>Included</v>
          </cell>
          <cell r="P42" t="str">
            <v>N/A</v>
          </cell>
          <cell r="Q42" t="str">
            <v>Included</v>
          </cell>
          <cell r="R42" t="str">
            <v>Included</v>
          </cell>
          <cell r="S42" t="str">
            <v>Included</v>
          </cell>
        </row>
        <row r="43">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N/A</v>
          </cell>
          <cell r="Q43" t="str">
            <v>N/A</v>
          </cell>
          <cell r="R43" t="str">
            <v>N/A</v>
          </cell>
          <cell r="S43" t="str">
            <v>N/A</v>
          </cell>
        </row>
        <row r="44">
          <cell r="B44" t="str">
            <v>Included</v>
          </cell>
          <cell r="C44" t="str">
            <v>Included</v>
          </cell>
          <cell r="D44" t="str">
            <v>Included</v>
          </cell>
          <cell r="E44" t="str">
            <v>Included</v>
          </cell>
          <cell r="F44" t="str">
            <v>Included</v>
          </cell>
          <cell r="G44" t="str">
            <v>Included</v>
          </cell>
          <cell r="H44" t="str">
            <v>Included</v>
          </cell>
          <cell r="I44" t="str">
            <v>Included</v>
          </cell>
          <cell r="J44" t="str">
            <v>Included</v>
          </cell>
          <cell r="K44" t="str">
            <v>Included</v>
          </cell>
          <cell r="L44" t="str">
            <v>Included</v>
          </cell>
          <cell r="M44" t="str">
            <v>Included</v>
          </cell>
          <cell r="N44" t="str">
            <v>Included</v>
          </cell>
          <cell r="O44" t="str">
            <v>Included</v>
          </cell>
          <cell r="P44" t="str">
            <v>N/A</v>
          </cell>
          <cell r="Q44" t="str">
            <v>N/A</v>
          </cell>
          <cell r="R44" t="str">
            <v>Included</v>
          </cell>
          <cell r="S44" t="str">
            <v>Included</v>
          </cell>
        </row>
        <row r="45">
          <cell r="B45" t="str">
            <v>Included</v>
          </cell>
          <cell r="C45" t="str">
            <v>Included</v>
          </cell>
          <cell r="D45" t="str">
            <v>Included</v>
          </cell>
          <cell r="E45" t="str">
            <v>Included</v>
          </cell>
          <cell r="F45" t="str">
            <v>Included</v>
          </cell>
          <cell r="G45" t="str">
            <v>Included</v>
          </cell>
          <cell r="H45" t="str">
            <v>Included</v>
          </cell>
          <cell r="I45" t="str">
            <v>Included</v>
          </cell>
          <cell r="J45" t="str">
            <v>Included</v>
          </cell>
          <cell r="K45" t="str">
            <v>Included</v>
          </cell>
          <cell r="L45" t="str">
            <v>Included</v>
          </cell>
          <cell r="M45" t="str">
            <v>Included</v>
          </cell>
          <cell r="N45" t="str">
            <v>Included</v>
          </cell>
          <cell r="O45" t="str">
            <v>Included</v>
          </cell>
          <cell r="P45" t="str">
            <v>N/A</v>
          </cell>
          <cell r="Q45" t="str">
            <v>N/A</v>
          </cell>
          <cell r="R45" t="str">
            <v>N/A</v>
          </cell>
          <cell r="S45" t="str">
            <v>N/A</v>
          </cell>
        </row>
        <row r="46">
          <cell r="B46" t="str">
            <v>Included</v>
          </cell>
          <cell r="C46" t="str">
            <v>Included</v>
          </cell>
          <cell r="D46" t="str">
            <v>Included</v>
          </cell>
          <cell r="E46" t="str">
            <v>Included</v>
          </cell>
          <cell r="F46" t="str">
            <v>Included</v>
          </cell>
          <cell r="G46" t="str">
            <v>Included</v>
          </cell>
          <cell r="H46" t="str">
            <v>Included</v>
          </cell>
          <cell r="I46" t="str">
            <v>Included</v>
          </cell>
          <cell r="J46" t="str">
            <v>Included</v>
          </cell>
          <cell r="K46" t="str">
            <v>Included</v>
          </cell>
          <cell r="L46" t="str">
            <v>Included</v>
          </cell>
          <cell r="M46" t="str">
            <v>Included</v>
          </cell>
          <cell r="N46" t="str">
            <v>Included</v>
          </cell>
          <cell r="O46" t="str">
            <v>Included</v>
          </cell>
          <cell r="P46" t="str">
            <v>N/A</v>
          </cell>
          <cell r="Q46" t="str">
            <v>N/A</v>
          </cell>
          <cell r="R46" t="str">
            <v>N/A</v>
          </cell>
          <cell r="S46" t="str">
            <v>N/A</v>
          </cell>
        </row>
        <row r="47">
          <cell r="B47" t="str">
            <v>Included</v>
          </cell>
          <cell r="C47" t="str">
            <v>Included</v>
          </cell>
          <cell r="D47" t="str">
            <v>Included</v>
          </cell>
          <cell r="E47" t="str">
            <v>Included</v>
          </cell>
          <cell r="F47" t="str">
            <v>Included</v>
          </cell>
          <cell r="G47" t="str">
            <v>Included</v>
          </cell>
          <cell r="H47" t="str">
            <v>Included</v>
          </cell>
          <cell r="I47" t="str">
            <v>Included</v>
          </cell>
          <cell r="J47" t="str">
            <v>Included</v>
          </cell>
          <cell r="K47" t="str">
            <v>Included</v>
          </cell>
          <cell r="L47" t="str">
            <v>Included</v>
          </cell>
          <cell r="M47" t="str">
            <v>Included</v>
          </cell>
          <cell r="N47" t="str">
            <v>Included</v>
          </cell>
          <cell r="O47" t="str">
            <v>Included</v>
          </cell>
          <cell r="P47" t="str">
            <v>N/A</v>
          </cell>
          <cell r="Q47" t="str">
            <v>N/A</v>
          </cell>
          <cell r="R47" t="str">
            <v>N/A</v>
          </cell>
          <cell r="S47" t="str">
            <v>N/A</v>
          </cell>
        </row>
        <row r="48">
          <cell r="B48" t="str">
            <v>Included</v>
          </cell>
          <cell r="C48" t="str">
            <v>Included</v>
          </cell>
          <cell r="D48" t="str">
            <v>Included</v>
          </cell>
          <cell r="E48" t="str">
            <v>Included</v>
          </cell>
          <cell r="F48" t="str">
            <v>Included</v>
          </cell>
          <cell r="G48" t="str">
            <v>Included</v>
          </cell>
          <cell r="H48" t="str">
            <v>Included</v>
          </cell>
          <cell r="I48" t="str">
            <v>Included</v>
          </cell>
          <cell r="J48" t="str">
            <v>Included</v>
          </cell>
          <cell r="K48" t="str">
            <v>Included</v>
          </cell>
          <cell r="L48" t="str">
            <v>Included</v>
          </cell>
          <cell r="M48" t="str">
            <v>Included</v>
          </cell>
          <cell r="N48" t="str">
            <v>Included</v>
          </cell>
          <cell r="O48" t="str">
            <v>Included</v>
          </cell>
          <cell r="P48" t="str">
            <v>N/A</v>
          </cell>
          <cell r="Q48" t="str">
            <v>N/A</v>
          </cell>
          <cell r="R48" t="str">
            <v>N/A</v>
          </cell>
          <cell r="S48" t="str">
            <v>N/A</v>
          </cell>
        </row>
        <row r="49">
          <cell r="B49" t="str">
            <v>N/A</v>
          </cell>
          <cell r="C49" t="str">
            <v>N/A</v>
          </cell>
          <cell r="D49" t="str">
            <v>N/A</v>
          </cell>
          <cell r="E49" t="str">
            <v>N/A</v>
          </cell>
          <cell r="F49" t="str">
            <v>N/A</v>
          </cell>
          <cell r="G49" t="str">
            <v>N/A</v>
          </cell>
          <cell r="H49" t="str">
            <v>N/A</v>
          </cell>
          <cell r="I49" t="str">
            <v>N/A</v>
          </cell>
          <cell r="J49" t="str">
            <v>N/A</v>
          </cell>
          <cell r="K49" t="str">
            <v>N/A</v>
          </cell>
          <cell r="L49" t="str">
            <v>N/A</v>
          </cell>
          <cell r="M49" t="str">
            <v>N/A</v>
          </cell>
          <cell r="N49" t="str">
            <v>N/A</v>
          </cell>
          <cell r="O49" t="str">
            <v>N/A</v>
          </cell>
          <cell r="P49" t="str">
            <v>N/A</v>
          </cell>
          <cell r="Q49" t="str">
            <v>$</v>
          </cell>
          <cell r="R49" t="str">
            <v>N/A</v>
          </cell>
          <cell r="S49" t="str">
            <v>N/A</v>
          </cell>
        </row>
        <row r="50">
          <cell r="B50" t="str">
            <v>N/A</v>
          </cell>
          <cell r="C50" t="str">
            <v>N/A</v>
          </cell>
          <cell r="D50" t="str">
            <v>N/A</v>
          </cell>
          <cell r="E50" t="str">
            <v>N/A</v>
          </cell>
          <cell r="F50" t="str">
            <v>N/A</v>
          </cell>
          <cell r="G50" t="str">
            <v>N/A</v>
          </cell>
          <cell r="H50" t="str">
            <v>N/A</v>
          </cell>
          <cell r="I50" t="str">
            <v>N/A</v>
          </cell>
          <cell r="J50" t="str">
            <v>N/A</v>
          </cell>
          <cell r="K50" t="str">
            <v>N/A</v>
          </cell>
          <cell r="L50" t="str">
            <v>N/A</v>
          </cell>
          <cell r="M50" t="str">
            <v>N/A</v>
          </cell>
          <cell r="N50" t="str">
            <v>N/A</v>
          </cell>
          <cell r="O50" t="str">
            <v>N/A</v>
          </cell>
          <cell r="P50" t="str">
            <v>N/A</v>
          </cell>
          <cell r="Q50" t="str">
            <v>$</v>
          </cell>
          <cell r="R50" t="str">
            <v>N/A</v>
          </cell>
          <cell r="S50" t="str">
            <v>N/A</v>
          </cell>
        </row>
        <row r="51">
          <cell r="B51" t="str">
            <v>N/A</v>
          </cell>
          <cell r="C51" t="str">
            <v>N/A</v>
          </cell>
          <cell r="D51" t="str">
            <v>N/A</v>
          </cell>
          <cell r="E51" t="str">
            <v>N/A</v>
          </cell>
          <cell r="F51" t="str">
            <v>N/A</v>
          </cell>
          <cell r="G51" t="str">
            <v>N/A</v>
          </cell>
          <cell r="H51" t="str">
            <v>N/A</v>
          </cell>
          <cell r="I51" t="str">
            <v>N/A</v>
          </cell>
          <cell r="J51" t="str">
            <v>N/A</v>
          </cell>
          <cell r="K51" t="str">
            <v>N/A</v>
          </cell>
          <cell r="L51" t="str">
            <v>N/A</v>
          </cell>
          <cell r="M51" t="str">
            <v>N/A</v>
          </cell>
          <cell r="N51" t="str">
            <v>N/A</v>
          </cell>
          <cell r="O51" t="str">
            <v>N/A</v>
          </cell>
          <cell r="P51" t="str">
            <v>N/A</v>
          </cell>
          <cell r="Q51" t="str">
            <v>$</v>
          </cell>
          <cell r="R51" t="str">
            <v>N/A</v>
          </cell>
          <cell r="S51" t="str">
            <v>N/A</v>
          </cell>
        </row>
        <row r="53">
          <cell r="B53" t="str">
            <v>$</v>
          </cell>
          <cell r="C53" t="str">
            <v>$</v>
          </cell>
          <cell r="D53" t="str">
            <v>$</v>
          </cell>
          <cell r="E53" t="str">
            <v>$</v>
          </cell>
          <cell r="F53" t="str">
            <v>$</v>
          </cell>
          <cell r="G53" t="str">
            <v>Included</v>
          </cell>
          <cell r="H53" t="str">
            <v>$</v>
          </cell>
          <cell r="I53" t="str">
            <v>$</v>
          </cell>
          <cell r="J53" t="str">
            <v>$</v>
          </cell>
          <cell r="K53" t="str">
            <v>$</v>
          </cell>
          <cell r="L53" t="str">
            <v>$</v>
          </cell>
          <cell r="M53" t="str">
            <v>$</v>
          </cell>
          <cell r="N53" t="str">
            <v>$</v>
          </cell>
          <cell r="O53" t="str">
            <v>Included</v>
          </cell>
          <cell r="P53" t="str">
            <v>N/A</v>
          </cell>
          <cell r="Q53" t="str">
            <v>N/A</v>
          </cell>
          <cell r="R53" t="str">
            <v>N/A</v>
          </cell>
          <cell r="S53" t="str">
            <v>N/A</v>
          </cell>
        </row>
        <row r="54">
          <cell r="B54" t="str">
            <v>$</v>
          </cell>
          <cell r="C54" t="str">
            <v>$</v>
          </cell>
          <cell r="D54" t="str">
            <v>$</v>
          </cell>
          <cell r="E54" t="str">
            <v>$</v>
          </cell>
          <cell r="F54" t="str">
            <v>$</v>
          </cell>
          <cell r="G54" t="str">
            <v>Included</v>
          </cell>
          <cell r="H54" t="str">
            <v>$</v>
          </cell>
          <cell r="I54" t="str">
            <v>$</v>
          </cell>
          <cell r="J54" t="str">
            <v>$</v>
          </cell>
          <cell r="K54" t="str">
            <v>$</v>
          </cell>
          <cell r="L54" t="str">
            <v>$</v>
          </cell>
          <cell r="M54" t="str">
            <v>$</v>
          </cell>
          <cell r="N54" t="str">
            <v>$</v>
          </cell>
          <cell r="O54" t="str">
            <v>$</v>
          </cell>
          <cell r="P54" t="str">
            <v>N/A</v>
          </cell>
          <cell r="Q54" t="str">
            <v>N/A</v>
          </cell>
          <cell r="R54" t="str">
            <v>N/A</v>
          </cell>
          <cell r="S54" t="str">
            <v>N/A</v>
          </cell>
        </row>
        <row r="55">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N/A</v>
          </cell>
          <cell r="Q55" t="str">
            <v>N/A</v>
          </cell>
          <cell r="R55" t="str">
            <v>N/A</v>
          </cell>
          <cell r="S55" t="str">
            <v>N/A</v>
          </cell>
        </row>
        <row r="56">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N/A</v>
          </cell>
          <cell r="Q56" t="str">
            <v>N/A</v>
          </cell>
          <cell r="R56" t="str">
            <v>N/A</v>
          </cell>
          <cell r="S56" t="str">
            <v>N/A</v>
          </cell>
        </row>
        <row r="57">
          <cell r="B57" t="str">
            <v>$</v>
          </cell>
          <cell r="C57" t="str">
            <v>$</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N/A</v>
          </cell>
          <cell r="Q57" t="str">
            <v>N/A</v>
          </cell>
          <cell r="R57" t="str">
            <v>N/A</v>
          </cell>
          <cell r="S57" t="str">
            <v>N/A</v>
          </cell>
        </row>
        <row r="58">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N/A</v>
          </cell>
          <cell r="Q58" t="str">
            <v>N/A</v>
          </cell>
          <cell r="R58" t="str">
            <v>N/A</v>
          </cell>
          <cell r="S58" t="str">
            <v>N/A</v>
          </cell>
        </row>
        <row r="59">
          <cell r="B59" t="str">
            <v>$</v>
          </cell>
          <cell r="C59" t="str">
            <v>$</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N/A</v>
          </cell>
          <cell r="Q59" t="str">
            <v>N/A</v>
          </cell>
          <cell r="R59" t="str">
            <v>N/A</v>
          </cell>
          <cell r="S59" t="str">
            <v>N/A</v>
          </cell>
        </row>
        <row r="60">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N/A</v>
          </cell>
          <cell r="Q60" t="str">
            <v>N/A</v>
          </cell>
          <cell r="R60" t="str">
            <v>N/A</v>
          </cell>
          <cell r="S60" t="str">
            <v>N/A</v>
          </cell>
        </row>
        <row r="61">
          <cell r="B61" t="str">
            <v>$</v>
          </cell>
          <cell r="C61" t="str">
            <v>$</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N/A</v>
          </cell>
          <cell r="Q61" t="str">
            <v>N/A</v>
          </cell>
          <cell r="R61" t="str">
            <v>N/A</v>
          </cell>
          <cell r="S61" t="str">
            <v>N/A</v>
          </cell>
        </row>
        <row r="62">
          <cell r="B62" t="str">
            <v>$</v>
          </cell>
          <cell r="C62" t="str">
            <v>$</v>
          </cell>
          <cell r="D62" t="str">
            <v>$</v>
          </cell>
          <cell r="E62" t="str">
            <v>$</v>
          </cell>
          <cell r="F62" t="str">
            <v>$</v>
          </cell>
          <cell r="G62" t="str">
            <v>Included</v>
          </cell>
          <cell r="H62" t="str">
            <v>Included</v>
          </cell>
          <cell r="I62" t="str">
            <v>Included</v>
          </cell>
          <cell r="J62" t="str">
            <v>Included</v>
          </cell>
          <cell r="K62" t="str">
            <v>Included</v>
          </cell>
          <cell r="L62" t="str">
            <v>N/A</v>
          </cell>
          <cell r="M62" t="str">
            <v>N/A</v>
          </cell>
          <cell r="N62" t="str">
            <v>N/A</v>
          </cell>
          <cell r="O62" t="str">
            <v>N/A</v>
          </cell>
          <cell r="P62" t="str">
            <v>N/A</v>
          </cell>
          <cell r="Q62" t="str">
            <v>N/A</v>
          </cell>
          <cell r="R62" t="str">
            <v>N/A</v>
          </cell>
          <cell r="S62" t="str">
            <v>N/A</v>
          </cell>
        </row>
        <row r="63">
          <cell r="B63" t="str">
            <v>$</v>
          </cell>
          <cell r="C63" t="str">
            <v>$</v>
          </cell>
          <cell r="D63" t="str">
            <v>$</v>
          </cell>
          <cell r="E63" t="str">
            <v>$</v>
          </cell>
          <cell r="F63" t="str">
            <v>$</v>
          </cell>
          <cell r="G63" t="str">
            <v>$</v>
          </cell>
          <cell r="H63" t="str">
            <v>$</v>
          </cell>
          <cell r="I63" t="str">
            <v>$</v>
          </cell>
          <cell r="J63" t="str">
            <v>$</v>
          </cell>
          <cell r="K63" t="str">
            <v>$</v>
          </cell>
          <cell r="L63" t="str">
            <v>N/A</v>
          </cell>
          <cell r="M63" t="str">
            <v>N/A</v>
          </cell>
          <cell r="N63" t="str">
            <v>N/A</v>
          </cell>
          <cell r="O63" t="str">
            <v>N/A</v>
          </cell>
          <cell r="P63" t="str">
            <v>N/A</v>
          </cell>
          <cell r="Q63" t="str">
            <v>N/A</v>
          </cell>
          <cell r="R63" t="str">
            <v>N/A</v>
          </cell>
          <cell r="S63" t="str">
            <v>N/A</v>
          </cell>
        </row>
        <row r="64">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N/A</v>
          </cell>
          <cell r="Q64" t="str">
            <v>N/A</v>
          </cell>
          <cell r="R64" t="str">
            <v>N/A</v>
          </cell>
          <cell r="S64" t="str">
            <v>N/A</v>
          </cell>
        </row>
        <row r="65">
          <cell r="B65" t="str">
            <v>$</v>
          </cell>
          <cell r="C65" t="str">
            <v>$</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N/A</v>
          </cell>
          <cell r="Q65" t="str">
            <v>N/A</v>
          </cell>
          <cell r="R65" t="str">
            <v>N/A</v>
          </cell>
          <cell r="S65" t="str">
            <v>N/A</v>
          </cell>
        </row>
        <row r="66">
          <cell r="B66" t="str">
            <v>$</v>
          </cell>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N/A</v>
          </cell>
          <cell r="Q66" t="str">
            <v>N/A</v>
          </cell>
          <cell r="R66" t="str">
            <v>N/A</v>
          </cell>
          <cell r="S66" t="str">
            <v>N/A</v>
          </cell>
        </row>
        <row r="67">
          <cell r="B67" t="str">
            <v>$</v>
          </cell>
          <cell r="C67" t="str">
            <v>$</v>
          </cell>
          <cell r="D67" t="str">
            <v>$</v>
          </cell>
          <cell r="E67" t="str">
            <v>$</v>
          </cell>
          <cell r="F67" t="str">
            <v>$</v>
          </cell>
          <cell r="G67" t="str">
            <v>Included</v>
          </cell>
          <cell r="H67" t="str">
            <v>Included</v>
          </cell>
          <cell r="I67" t="str">
            <v>Included</v>
          </cell>
          <cell r="J67" t="str">
            <v>$</v>
          </cell>
          <cell r="K67" t="str">
            <v>Included</v>
          </cell>
          <cell r="L67" t="str">
            <v>Included</v>
          </cell>
          <cell r="M67" t="str">
            <v>Included</v>
          </cell>
          <cell r="N67" t="str">
            <v>Included</v>
          </cell>
          <cell r="O67" t="str">
            <v>Included</v>
          </cell>
          <cell r="P67" t="str">
            <v>N/A</v>
          </cell>
          <cell r="Q67" t="str">
            <v>N/A</v>
          </cell>
          <cell r="R67" t="str">
            <v>N/A</v>
          </cell>
          <cell r="S67" t="str">
            <v>N/A</v>
          </cell>
        </row>
        <row r="68">
          <cell r="B68" t="str">
            <v>$</v>
          </cell>
          <cell r="C68" t="str">
            <v>$</v>
          </cell>
          <cell r="D68" t="str">
            <v>$</v>
          </cell>
          <cell r="E68" t="str">
            <v>$</v>
          </cell>
          <cell r="F68" t="str">
            <v>$</v>
          </cell>
          <cell r="G68" t="str">
            <v>$</v>
          </cell>
          <cell r="H68" t="str">
            <v>$</v>
          </cell>
          <cell r="I68" t="str">
            <v>$</v>
          </cell>
          <cell r="J68" t="str">
            <v>$</v>
          </cell>
          <cell r="K68" t="str">
            <v>$</v>
          </cell>
          <cell r="L68" t="str">
            <v>N/A</v>
          </cell>
          <cell r="M68" t="str">
            <v>N/A</v>
          </cell>
          <cell r="N68" t="str">
            <v>N/A</v>
          </cell>
          <cell r="O68" t="str">
            <v>N/A</v>
          </cell>
          <cell r="P68" t="str">
            <v>N/A</v>
          </cell>
          <cell r="Q68" t="str">
            <v>N/A</v>
          </cell>
          <cell r="R68" t="str">
            <v>N/A</v>
          </cell>
          <cell r="S68" t="str">
            <v>N/A</v>
          </cell>
        </row>
        <row r="69">
          <cell r="B69" t="str">
            <v>$</v>
          </cell>
          <cell r="C69" t="str">
            <v>$</v>
          </cell>
          <cell r="D69" t="str">
            <v>$</v>
          </cell>
          <cell r="E69" t="str">
            <v>$</v>
          </cell>
          <cell r="F69" t="str">
            <v>$</v>
          </cell>
          <cell r="G69" t="str">
            <v>Included</v>
          </cell>
          <cell r="H69" t="str">
            <v>$</v>
          </cell>
          <cell r="I69" t="str">
            <v>$</v>
          </cell>
          <cell r="J69" t="str">
            <v>$</v>
          </cell>
          <cell r="K69" t="str">
            <v>$</v>
          </cell>
          <cell r="L69" t="str">
            <v>$</v>
          </cell>
          <cell r="M69" t="str">
            <v>$</v>
          </cell>
          <cell r="N69" t="str">
            <v>$</v>
          </cell>
          <cell r="O69" t="str">
            <v>$</v>
          </cell>
          <cell r="P69" t="str">
            <v>N/A</v>
          </cell>
          <cell r="Q69" t="str">
            <v>N/A</v>
          </cell>
          <cell r="R69" t="str">
            <v>N/A</v>
          </cell>
          <cell r="S69" t="str">
            <v>N/A</v>
          </cell>
        </row>
        <row r="70">
          <cell r="B70" t="str">
            <v>$</v>
          </cell>
          <cell r="C70" t="str">
            <v>$</v>
          </cell>
          <cell r="D70" t="str">
            <v>$</v>
          </cell>
          <cell r="E70" t="str">
            <v>$</v>
          </cell>
          <cell r="F70" t="str">
            <v>$</v>
          </cell>
          <cell r="G70" t="str">
            <v>$</v>
          </cell>
          <cell r="H70" t="str">
            <v>$</v>
          </cell>
          <cell r="I70" t="str">
            <v>$</v>
          </cell>
          <cell r="J70" t="str">
            <v>$</v>
          </cell>
          <cell r="K70" t="str">
            <v>$</v>
          </cell>
          <cell r="L70" t="str">
            <v>$</v>
          </cell>
          <cell r="M70" t="str">
            <v>$</v>
          </cell>
          <cell r="N70" t="str">
            <v>$</v>
          </cell>
          <cell r="O70" t="str">
            <v>$</v>
          </cell>
          <cell r="P70" t="str">
            <v>N/A</v>
          </cell>
          <cell r="Q70" t="str">
            <v>N/A</v>
          </cell>
          <cell r="R70" t="str">
            <v>N/A</v>
          </cell>
          <cell r="S70" t="str">
            <v>N/A</v>
          </cell>
        </row>
        <row r="72">
          <cell r="B72" t="str">
            <v>Included</v>
          </cell>
          <cell r="C72" t="str">
            <v>Included</v>
          </cell>
          <cell r="D72" t="str">
            <v>Included</v>
          </cell>
          <cell r="E72" t="str">
            <v>Included</v>
          </cell>
          <cell r="F72" t="str">
            <v>Included</v>
          </cell>
          <cell r="G72" t="str">
            <v>Included</v>
          </cell>
          <cell r="H72" t="str">
            <v>Included</v>
          </cell>
          <cell r="I72" t="str">
            <v>Included</v>
          </cell>
          <cell r="J72" t="str">
            <v>Included</v>
          </cell>
          <cell r="K72" t="str">
            <v>Included</v>
          </cell>
          <cell r="L72" t="str">
            <v>Included</v>
          </cell>
          <cell r="M72" t="str">
            <v>Included</v>
          </cell>
          <cell r="N72" t="str">
            <v>Included</v>
          </cell>
          <cell r="O72" t="str">
            <v>Included</v>
          </cell>
          <cell r="P72" t="str">
            <v>N/A</v>
          </cell>
          <cell r="Q72" t="str">
            <v>N/A</v>
          </cell>
          <cell r="R72" t="str">
            <v>N/A</v>
          </cell>
          <cell r="S72" t="str">
            <v>N/A</v>
          </cell>
        </row>
        <row r="73">
          <cell r="B73" t="str">
            <v>Included</v>
          </cell>
          <cell r="C73" t="str">
            <v>Included</v>
          </cell>
          <cell r="D73" t="str">
            <v>Included</v>
          </cell>
          <cell r="E73" t="str">
            <v>Included</v>
          </cell>
          <cell r="F73" t="str">
            <v>Included</v>
          </cell>
          <cell r="G73" t="str">
            <v>Included</v>
          </cell>
          <cell r="H73" t="str">
            <v>Included</v>
          </cell>
          <cell r="I73" t="str">
            <v>Included</v>
          </cell>
          <cell r="J73" t="str">
            <v>Included</v>
          </cell>
          <cell r="K73" t="str">
            <v>Included</v>
          </cell>
          <cell r="L73" t="str">
            <v>Included</v>
          </cell>
          <cell r="M73" t="str">
            <v>Included</v>
          </cell>
          <cell r="N73" t="str">
            <v>Included</v>
          </cell>
          <cell r="O73" t="str">
            <v>Included</v>
          </cell>
          <cell r="P73" t="str">
            <v>N/A</v>
          </cell>
          <cell r="Q73" t="str">
            <v>N/A</v>
          </cell>
          <cell r="R73" t="str">
            <v>N/A</v>
          </cell>
          <cell r="S73" t="str">
            <v>N/A</v>
          </cell>
        </row>
        <row r="74">
          <cell r="B74" t="str">
            <v>Included</v>
          </cell>
          <cell r="C74" t="str">
            <v>Included</v>
          </cell>
          <cell r="D74" t="str">
            <v>Included</v>
          </cell>
          <cell r="E74" t="str">
            <v>Included</v>
          </cell>
          <cell r="F74" t="str">
            <v>Included</v>
          </cell>
          <cell r="G74" t="str">
            <v>Included</v>
          </cell>
          <cell r="H74" t="str">
            <v>Included</v>
          </cell>
          <cell r="I74" t="str">
            <v>Included</v>
          </cell>
          <cell r="J74" t="str">
            <v>Included</v>
          </cell>
          <cell r="K74" t="str">
            <v>Included</v>
          </cell>
          <cell r="L74" t="str">
            <v>Included</v>
          </cell>
          <cell r="M74" t="str">
            <v>Included</v>
          </cell>
          <cell r="N74" t="str">
            <v>Included</v>
          </cell>
          <cell r="O74" t="str">
            <v>Included</v>
          </cell>
          <cell r="P74" t="str">
            <v>Included</v>
          </cell>
          <cell r="Q74" t="str">
            <v>N/A</v>
          </cell>
          <cell r="R74" t="str">
            <v>N/A</v>
          </cell>
          <cell r="S74" t="str">
            <v>N/A</v>
          </cell>
        </row>
        <row r="76">
          <cell r="B76" t="str">
            <v>Included</v>
          </cell>
          <cell r="C76" t="str">
            <v>Included</v>
          </cell>
          <cell r="D76" t="str">
            <v>Included</v>
          </cell>
          <cell r="E76" t="str">
            <v>N/A</v>
          </cell>
          <cell r="F76" t="str">
            <v>N/A</v>
          </cell>
          <cell r="G76" t="str">
            <v>N/A</v>
          </cell>
          <cell r="H76" t="str">
            <v>N/A</v>
          </cell>
          <cell r="I76" t="str">
            <v>N/A</v>
          </cell>
          <cell r="J76" t="str">
            <v>N/A</v>
          </cell>
          <cell r="K76" t="str">
            <v>N/A</v>
          </cell>
          <cell r="L76" t="str">
            <v>N/A</v>
          </cell>
          <cell r="M76" t="str">
            <v>N/A</v>
          </cell>
          <cell r="N76" t="str">
            <v>N/A</v>
          </cell>
          <cell r="O76" t="str">
            <v>N/A</v>
          </cell>
          <cell r="P76" t="str">
            <v>N/A</v>
          </cell>
          <cell r="Q76" t="str">
            <v>N/A</v>
          </cell>
          <cell r="R76" t="str">
            <v>N/A</v>
          </cell>
          <cell r="S76" t="str">
            <v>N/A</v>
          </cell>
        </row>
        <row r="77">
          <cell r="B77" t="str">
            <v>$</v>
          </cell>
          <cell r="C77" t="str">
            <v>$</v>
          </cell>
          <cell r="D77" t="str">
            <v>$</v>
          </cell>
          <cell r="E77" t="str">
            <v>Included</v>
          </cell>
          <cell r="F77" t="str">
            <v>Included</v>
          </cell>
          <cell r="G77" t="str">
            <v>Included</v>
          </cell>
          <cell r="H77" t="str">
            <v>Included</v>
          </cell>
          <cell r="I77" t="str">
            <v>Included</v>
          </cell>
          <cell r="J77" t="str">
            <v>Included</v>
          </cell>
          <cell r="K77" t="str">
            <v>Included</v>
          </cell>
          <cell r="L77" t="str">
            <v>Included</v>
          </cell>
          <cell r="M77" t="str">
            <v>Included</v>
          </cell>
          <cell r="N77" t="str">
            <v>Included</v>
          </cell>
          <cell r="O77" t="str">
            <v>Included</v>
          </cell>
          <cell r="P77" t="str">
            <v>N/A</v>
          </cell>
          <cell r="Q77" t="str">
            <v>N/A</v>
          </cell>
          <cell r="R77" t="str">
            <v>N/A</v>
          </cell>
          <cell r="S77" t="str">
            <v>N/A</v>
          </cell>
        </row>
        <row r="78">
          <cell r="B78" t="str">
            <v>$</v>
          </cell>
          <cell r="C78" t="str">
            <v>$</v>
          </cell>
          <cell r="D78" t="str">
            <v>$</v>
          </cell>
          <cell r="E78" t="str">
            <v>$</v>
          </cell>
          <cell r="F78" t="str">
            <v>$</v>
          </cell>
          <cell r="G78" t="str">
            <v>$</v>
          </cell>
          <cell r="H78" t="str">
            <v>$</v>
          </cell>
          <cell r="I78" t="str">
            <v>$</v>
          </cell>
          <cell r="J78" t="str">
            <v>$</v>
          </cell>
          <cell r="K78" t="str">
            <v>$</v>
          </cell>
          <cell r="L78" t="str">
            <v>Included</v>
          </cell>
          <cell r="M78" t="str">
            <v>Included</v>
          </cell>
          <cell r="N78" t="str">
            <v>Included</v>
          </cell>
          <cell r="O78" t="str">
            <v>Included</v>
          </cell>
          <cell r="P78" t="str">
            <v>N/A</v>
          </cell>
          <cell r="Q78" t="str">
            <v>N/A</v>
          </cell>
          <cell r="R78" t="str">
            <v>N/A</v>
          </cell>
          <cell r="S78" t="str">
            <v>N/A</v>
          </cell>
        </row>
        <row r="80">
          <cell r="B80" t="str">
            <v>$</v>
          </cell>
          <cell r="C80" t="str">
            <v>$</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N/A</v>
          </cell>
          <cell r="Q80" t="str">
            <v>N/A</v>
          </cell>
          <cell r="R80" t="str">
            <v>N/A</v>
          </cell>
          <cell r="S80" t="str">
            <v>N/A</v>
          </cell>
        </row>
        <row r="81">
          <cell r="B81" t="str">
            <v>$</v>
          </cell>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N/A</v>
          </cell>
          <cell r="Q81" t="str">
            <v>N/A</v>
          </cell>
          <cell r="R81" t="str">
            <v>N/A</v>
          </cell>
          <cell r="S81" t="str">
            <v>N/A</v>
          </cell>
        </row>
        <row r="82">
          <cell r="B82" t="str">
            <v>$</v>
          </cell>
          <cell r="C82" t="str">
            <v>$</v>
          </cell>
          <cell r="D82" t="str">
            <v>$</v>
          </cell>
          <cell r="E82" t="str">
            <v>$</v>
          </cell>
          <cell r="F82" t="str">
            <v>$</v>
          </cell>
          <cell r="G82" t="str">
            <v>$</v>
          </cell>
          <cell r="H82" t="str">
            <v>$</v>
          </cell>
          <cell r="I82" t="str">
            <v>$</v>
          </cell>
          <cell r="J82" t="str">
            <v>$</v>
          </cell>
          <cell r="K82" t="str">
            <v>$</v>
          </cell>
          <cell r="L82" t="str">
            <v>$</v>
          </cell>
          <cell r="M82" t="str">
            <v>$</v>
          </cell>
          <cell r="N82" t="str">
            <v>$</v>
          </cell>
          <cell r="O82" t="str">
            <v>$</v>
          </cell>
          <cell r="P82" t="str">
            <v>N/A</v>
          </cell>
          <cell r="Q82" t="str">
            <v>N/A</v>
          </cell>
          <cell r="R82" t="str">
            <v>N/A</v>
          </cell>
          <cell r="S82" t="str">
            <v>N/A</v>
          </cell>
        </row>
        <row r="84">
          <cell r="B84" t="str">
            <v>$</v>
          </cell>
          <cell r="C84" t="str">
            <v>$</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N/A</v>
          </cell>
          <cell r="Q84" t="str">
            <v>N/A</v>
          </cell>
          <cell r="R84" t="str">
            <v>N/A</v>
          </cell>
          <cell r="S84" t="str">
            <v>N/A</v>
          </cell>
        </row>
        <row r="87">
          <cell r="B87" t="str">
            <v>Included</v>
          </cell>
          <cell r="C87" t="str">
            <v>Included</v>
          </cell>
          <cell r="D87" t="str">
            <v>Included</v>
          </cell>
          <cell r="E87" t="str">
            <v>Included</v>
          </cell>
          <cell r="F87" t="str">
            <v>Included</v>
          </cell>
          <cell r="G87" t="str">
            <v>Included</v>
          </cell>
          <cell r="H87" t="str">
            <v>Included</v>
          </cell>
          <cell r="I87" t="str">
            <v>Included</v>
          </cell>
          <cell r="J87" t="str">
            <v>Included</v>
          </cell>
          <cell r="K87" t="str">
            <v>Included</v>
          </cell>
          <cell r="L87" t="str">
            <v>Included</v>
          </cell>
          <cell r="M87" t="str">
            <v>Included</v>
          </cell>
          <cell r="N87" t="str">
            <v>Included</v>
          </cell>
          <cell r="O87" t="str">
            <v>Included</v>
          </cell>
          <cell r="P87" t="str">
            <v>N/A</v>
          </cell>
          <cell r="Q87" t="str">
            <v>N/A</v>
          </cell>
          <cell r="R87" t="str">
            <v>Included</v>
          </cell>
          <cell r="S87" t="str">
            <v>Included</v>
          </cell>
        </row>
        <row r="88">
          <cell r="B88" t="str">
            <v>Included</v>
          </cell>
          <cell r="C88" t="str">
            <v>Included</v>
          </cell>
          <cell r="D88" t="str">
            <v>Included</v>
          </cell>
          <cell r="E88" t="str">
            <v>Included</v>
          </cell>
          <cell r="F88" t="str">
            <v>Included</v>
          </cell>
          <cell r="G88" t="str">
            <v>Included</v>
          </cell>
          <cell r="H88" t="str">
            <v>Included</v>
          </cell>
          <cell r="I88" t="str">
            <v>Included</v>
          </cell>
          <cell r="J88" t="str">
            <v>Included</v>
          </cell>
          <cell r="K88" t="str">
            <v>Included</v>
          </cell>
          <cell r="L88" t="str">
            <v>Included</v>
          </cell>
          <cell r="M88" t="str">
            <v>Included</v>
          </cell>
          <cell r="N88" t="str">
            <v>Included</v>
          </cell>
          <cell r="O88" t="str">
            <v>Included</v>
          </cell>
          <cell r="P88" t="str">
            <v>N/A</v>
          </cell>
          <cell r="Q88" t="str">
            <v>$</v>
          </cell>
          <cell r="R88" t="str">
            <v>Included</v>
          </cell>
          <cell r="S88" t="str">
            <v>Included</v>
          </cell>
        </row>
        <row r="89">
          <cell r="B89" t="str">
            <v>Included</v>
          </cell>
          <cell r="C89" t="str">
            <v>Included</v>
          </cell>
          <cell r="D89" t="str">
            <v>Included</v>
          </cell>
          <cell r="E89" t="str">
            <v>N/A</v>
          </cell>
          <cell r="F89" t="str">
            <v>N/A</v>
          </cell>
          <cell r="G89" t="str">
            <v>N/A</v>
          </cell>
          <cell r="H89" t="str">
            <v>N/A</v>
          </cell>
          <cell r="I89" t="str">
            <v>N/A</v>
          </cell>
          <cell r="J89" t="str">
            <v>N/A</v>
          </cell>
          <cell r="K89" t="str">
            <v>N/A</v>
          </cell>
          <cell r="L89" t="str">
            <v>N/A</v>
          </cell>
          <cell r="M89" t="str">
            <v>N/A</v>
          </cell>
          <cell r="N89" t="str">
            <v>N/A</v>
          </cell>
          <cell r="O89" t="str">
            <v>N/A</v>
          </cell>
          <cell r="P89" t="str">
            <v>N/A</v>
          </cell>
          <cell r="Q89" t="str">
            <v>Included</v>
          </cell>
          <cell r="R89" t="str">
            <v>Included</v>
          </cell>
          <cell r="S89" t="str">
            <v>Included</v>
          </cell>
        </row>
        <row r="90">
          <cell r="B90" t="str">
            <v>Included</v>
          </cell>
          <cell r="C90" t="str">
            <v>Included</v>
          </cell>
          <cell r="D90" t="str">
            <v>Included</v>
          </cell>
          <cell r="E90" t="str">
            <v>Included</v>
          </cell>
          <cell r="F90" t="str">
            <v>Included</v>
          </cell>
          <cell r="G90" t="str">
            <v>Included</v>
          </cell>
          <cell r="H90" t="str">
            <v>Included</v>
          </cell>
          <cell r="I90" t="str">
            <v>Included</v>
          </cell>
          <cell r="J90" t="str">
            <v>Included</v>
          </cell>
          <cell r="K90" t="str">
            <v>Included</v>
          </cell>
          <cell r="L90" t="str">
            <v>Included</v>
          </cell>
          <cell r="M90" t="str">
            <v>Included</v>
          </cell>
          <cell r="N90" t="str">
            <v>Included</v>
          </cell>
          <cell r="O90" t="str">
            <v>Included</v>
          </cell>
          <cell r="P90" t="str">
            <v>N/A</v>
          </cell>
          <cell r="Q90" t="str">
            <v>Included</v>
          </cell>
          <cell r="R90" t="str">
            <v>Included</v>
          </cell>
          <cell r="S90" t="str">
            <v>Included</v>
          </cell>
        </row>
        <row r="92">
          <cell r="B92" t="str">
            <v>Included</v>
          </cell>
          <cell r="C92" t="str">
            <v>Included</v>
          </cell>
          <cell r="D92" t="str">
            <v>Included</v>
          </cell>
          <cell r="E92" t="str">
            <v>Included</v>
          </cell>
          <cell r="F92" t="str">
            <v>Included</v>
          </cell>
          <cell r="G92" t="str">
            <v>Included</v>
          </cell>
          <cell r="H92" t="str">
            <v>Included</v>
          </cell>
          <cell r="I92" t="str">
            <v>Included</v>
          </cell>
          <cell r="J92" t="str">
            <v>Included</v>
          </cell>
          <cell r="K92" t="str">
            <v>Included</v>
          </cell>
          <cell r="L92" t="str">
            <v>Included</v>
          </cell>
          <cell r="M92" t="str">
            <v>Included</v>
          </cell>
          <cell r="N92" t="str">
            <v>Included</v>
          </cell>
          <cell r="O92" t="str">
            <v>Included</v>
          </cell>
          <cell r="P92" t="str">
            <v>N/A</v>
          </cell>
          <cell r="Q92" t="str">
            <v>Included</v>
          </cell>
          <cell r="R92" t="str">
            <v>Included</v>
          </cell>
          <cell r="S92" t="str">
            <v>Included</v>
          </cell>
        </row>
        <row r="93">
          <cell r="B93" t="str">
            <v>Included</v>
          </cell>
          <cell r="C93" t="str">
            <v>Included</v>
          </cell>
          <cell r="D93" t="str">
            <v>Included</v>
          </cell>
          <cell r="E93" t="str">
            <v>Included</v>
          </cell>
          <cell r="F93" t="str">
            <v>Included</v>
          </cell>
          <cell r="G93" t="str">
            <v>Included</v>
          </cell>
          <cell r="H93" t="str">
            <v>Included</v>
          </cell>
          <cell r="I93" t="str">
            <v>Included</v>
          </cell>
          <cell r="J93" t="str">
            <v>Included</v>
          </cell>
          <cell r="K93" t="str">
            <v>Included</v>
          </cell>
          <cell r="L93" t="str">
            <v>Included</v>
          </cell>
          <cell r="M93" t="str">
            <v>Included</v>
          </cell>
          <cell r="N93" t="str">
            <v>Included</v>
          </cell>
          <cell r="O93" t="str">
            <v>Included</v>
          </cell>
          <cell r="P93" t="str">
            <v>N/A</v>
          </cell>
          <cell r="Q93" t="str">
            <v>Included</v>
          </cell>
          <cell r="R93" t="str">
            <v>Included</v>
          </cell>
          <cell r="S93" t="str">
            <v>Included</v>
          </cell>
        </row>
        <row r="94">
          <cell r="B94" t="str">
            <v>Included</v>
          </cell>
          <cell r="C94" t="str">
            <v>Included</v>
          </cell>
          <cell r="D94" t="str">
            <v>Included</v>
          </cell>
          <cell r="E94" t="str">
            <v>Included</v>
          </cell>
          <cell r="F94" t="str">
            <v>Included</v>
          </cell>
          <cell r="G94" t="str">
            <v>Included</v>
          </cell>
          <cell r="H94" t="str">
            <v>Included</v>
          </cell>
          <cell r="I94" t="str">
            <v>Included</v>
          </cell>
          <cell r="J94" t="str">
            <v>Included</v>
          </cell>
          <cell r="K94" t="str">
            <v>Included</v>
          </cell>
          <cell r="L94" t="str">
            <v>Included</v>
          </cell>
          <cell r="M94" t="str">
            <v>Included</v>
          </cell>
          <cell r="N94" t="str">
            <v>Included</v>
          </cell>
          <cell r="O94" t="str">
            <v>Included</v>
          </cell>
          <cell r="P94" t="str">
            <v>N/A</v>
          </cell>
          <cell r="Q94" t="str">
            <v>Included</v>
          </cell>
          <cell r="R94" t="str">
            <v>Included</v>
          </cell>
          <cell r="S94" t="str">
            <v>Included</v>
          </cell>
        </row>
        <row r="95">
          <cell r="B95" t="str">
            <v>Included</v>
          </cell>
          <cell r="C95" t="str">
            <v>Included</v>
          </cell>
          <cell r="D95" t="str">
            <v>Included</v>
          </cell>
          <cell r="E95" t="str">
            <v>Included</v>
          </cell>
          <cell r="F95" t="str">
            <v>Included</v>
          </cell>
          <cell r="G95" t="str">
            <v>Included</v>
          </cell>
          <cell r="H95" t="str">
            <v>Included</v>
          </cell>
          <cell r="I95" t="str">
            <v>Included</v>
          </cell>
          <cell r="J95" t="str">
            <v>Included</v>
          </cell>
          <cell r="K95" t="str">
            <v>Included</v>
          </cell>
          <cell r="L95" t="str">
            <v>Included</v>
          </cell>
          <cell r="M95" t="str">
            <v>Included</v>
          </cell>
          <cell r="N95" t="str">
            <v>Included</v>
          </cell>
          <cell r="O95" t="str">
            <v>Included</v>
          </cell>
          <cell r="P95" t="str">
            <v>N/A</v>
          </cell>
          <cell r="Q95" t="str">
            <v>Included</v>
          </cell>
          <cell r="R95" t="str">
            <v>Included</v>
          </cell>
          <cell r="S95" t="str">
            <v>Included</v>
          </cell>
        </row>
        <row r="99">
          <cell r="B99" t="str">
            <v>Included</v>
          </cell>
          <cell r="C99" t="str">
            <v>Included</v>
          </cell>
          <cell r="D99" t="str">
            <v>Included</v>
          </cell>
          <cell r="E99" t="str">
            <v>Included</v>
          </cell>
          <cell r="F99" t="str">
            <v>Included</v>
          </cell>
          <cell r="G99" t="str">
            <v>Included</v>
          </cell>
          <cell r="H99" t="str">
            <v>Included</v>
          </cell>
          <cell r="I99" t="str">
            <v>Included</v>
          </cell>
          <cell r="J99" t="str">
            <v>Included</v>
          </cell>
          <cell r="K99" t="str">
            <v>Included</v>
          </cell>
          <cell r="L99" t="str">
            <v>Included</v>
          </cell>
          <cell r="M99" t="str">
            <v>Included</v>
          </cell>
          <cell r="N99" t="str">
            <v>Included</v>
          </cell>
          <cell r="O99" t="str">
            <v>Included</v>
          </cell>
          <cell r="P99" t="str">
            <v>N/A</v>
          </cell>
          <cell r="Q99" t="str">
            <v>Included</v>
          </cell>
          <cell r="R99" t="str">
            <v>Included</v>
          </cell>
          <cell r="S99" t="str">
            <v>Included</v>
          </cell>
        </row>
        <row r="100">
          <cell r="B100" t="str">
            <v>Included</v>
          </cell>
          <cell r="C100" t="str">
            <v>Included</v>
          </cell>
          <cell r="D100" t="str">
            <v>Included</v>
          </cell>
          <cell r="E100" t="str">
            <v>Included</v>
          </cell>
          <cell r="F100" t="str">
            <v>Included</v>
          </cell>
          <cell r="G100" t="str">
            <v>Included</v>
          </cell>
          <cell r="H100" t="str">
            <v>Included</v>
          </cell>
          <cell r="I100" t="str">
            <v>Included</v>
          </cell>
          <cell r="J100" t="str">
            <v>Included</v>
          </cell>
          <cell r="K100" t="str">
            <v>Included</v>
          </cell>
          <cell r="L100" t="str">
            <v>Included</v>
          </cell>
          <cell r="M100" t="str">
            <v>Included</v>
          </cell>
          <cell r="N100" t="str">
            <v>Included</v>
          </cell>
          <cell r="O100" t="str">
            <v>Included</v>
          </cell>
          <cell r="P100" t="str">
            <v>N/A</v>
          </cell>
          <cell r="Q100" t="str">
            <v>Included</v>
          </cell>
          <cell r="R100" t="str">
            <v>Included</v>
          </cell>
          <cell r="S100" t="str">
            <v>Included</v>
          </cell>
        </row>
        <row r="101">
          <cell r="B101" t="str">
            <v>$</v>
          </cell>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N/A</v>
          </cell>
          <cell r="Q101" t="str">
            <v>$</v>
          </cell>
          <cell r="R101" t="str">
            <v>$</v>
          </cell>
          <cell r="S101" t="str">
            <v>$</v>
          </cell>
        </row>
        <row r="102">
          <cell r="B102" t="str">
            <v>$</v>
          </cell>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N/A</v>
          </cell>
          <cell r="Q102" t="str">
            <v>$</v>
          </cell>
          <cell r="R102" t="str">
            <v>$</v>
          </cell>
          <cell r="S102" t="str">
            <v>$</v>
          </cell>
        </row>
        <row r="103">
          <cell r="B103" t="str">
            <v>Included</v>
          </cell>
          <cell r="C103" t="str">
            <v>Included</v>
          </cell>
          <cell r="D103" t="str">
            <v>Included</v>
          </cell>
          <cell r="E103" t="str">
            <v>Included</v>
          </cell>
          <cell r="F103" t="str">
            <v>Included</v>
          </cell>
          <cell r="G103" t="str">
            <v>Included</v>
          </cell>
          <cell r="H103" t="str">
            <v>Included</v>
          </cell>
          <cell r="I103" t="str">
            <v>Included</v>
          </cell>
          <cell r="J103" t="str">
            <v>Included</v>
          </cell>
          <cell r="K103" t="str">
            <v>Included</v>
          </cell>
          <cell r="L103" t="str">
            <v>Included</v>
          </cell>
          <cell r="M103" t="str">
            <v>Included</v>
          </cell>
          <cell r="N103" t="str">
            <v>Included</v>
          </cell>
          <cell r="O103" t="str">
            <v>Included</v>
          </cell>
          <cell r="P103" t="str">
            <v>N/A</v>
          </cell>
          <cell r="Q103" t="str">
            <v>N/A</v>
          </cell>
          <cell r="R103" t="str">
            <v>N/A</v>
          </cell>
          <cell r="S103" t="str">
            <v>N/A</v>
          </cell>
        </row>
        <row r="104">
          <cell r="B104" t="str">
            <v>Included</v>
          </cell>
          <cell r="C104" t="str">
            <v>Included</v>
          </cell>
          <cell r="D104" t="str">
            <v>Included</v>
          </cell>
          <cell r="E104" t="str">
            <v>Included</v>
          </cell>
          <cell r="F104" t="str">
            <v>Included</v>
          </cell>
          <cell r="G104" t="str">
            <v>Included</v>
          </cell>
          <cell r="H104" t="str">
            <v>Included</v>
          </cell>
          <cell r="I104" t="str">
            <v>Included</v>
          </cell>
          <cell r="J104" t="str">
            <v>Included</v>
          </cell>
          <cell r="K104" t="str">
            <v>Included</v>
          </cell>
          <cell r="L104" t="str">
            <v>Included</v>
          </cell>
          <cell r="M104" t="str">
            <v>Included</v>
          </cell>
          <cell r="N104" t="str">
            <v>Included</v>
          </cell>
          <cell r="O104" t="str">
            <v>Included</v>
          </cell>
          <cell r="P104" t="str">
            <v>N/A</v>
          </cell>
          <cell r="Q104" t="str">
            <v>N/A</v>
          </cell>
          <cell r="R104" t="str">
            <v>N/A</v>
          </cell>
          <cell r="S104" t="str">
            <v>N/A</v>
          </cell>
        </row>
        <row r="105">
          <cell r="B105" t="str">
            <v>$</v>
          </cell>
          <cell r="C105" t="str">
            <v>$</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N/A</v>
          </cell>
          <cell r="Q105" t="str">
            <v>N/A</v>
          </cell>
          <cell r="R105" t="str">
            <v>N/A</v>
          </cell>
          <cell r="S105" t="str">
            <v>N/A</v>
          </cell>
        </row>
        <row r="106">
          <cell r="B106" t="str">
            <v>Included</v>
          </cell>
          <cell r="C106" t="str">
            <v>Included</v>
          </cell>
          <cell r="D106" t="str">
            <v>Included</v>
          </cell>
          <cell r="E106" t="str">
            <v>Included</v>
          </cell>
          <cell r="F106" t="str">
            <v>Included</v>
          </cell>
          <cell r="G106" t="str">
            <v>Included</v>
          </cell>
          <cell r="H106" t="str">
            <v>Included</v>
          </cell>
          <cell r="I106" t="str">
            <v>Included</v>
          </cell>
          <cell r="J106" t="str">
            <v>Included</v>
          </cell>
          <cell r="K106" t="str">
            <v>Included</v>
          </cell>
          <cell r="L106" t="str">
            <v>Included</v>
          </cell>
          <cell r="M106" t="str">
            <v>Included</v>
          </cell>
          <cell r="N106" t="str">
            <v>Included</v>
          </cell>
          <cell r="O106" t="str">
            <v>Included</v>
          </cell>
          <cell r="P106" t="str">
            <v>N/A</v>
          </cell>
          <cell r="Q106" t="str">
            <v>N/A</v>
          </cell>
          <cell r="R106" t="str">
            <v>N/A</v>
          </cell>
          <cell r="S106" t="str">
            <v>N/A</v>
          </cell>
        </row>
        <row r="113">
          <cell r="Q113" t="str">
            <v>Included</v>
          </cell>
        </row>
        <row r="114">
          <cell r="Q114" t="str">
            <v>Not Included</v>
          </cell>
        </row>
        <row r="118">
          <cell r="Q118" t="str">
            <v>Not Applicable</v>
          </cell>
        </row>
        <row r="119">
          <cell r="Q119" t="str">
            <v>Not Included</v>
          </cell>
        </row>
        <row r="120">
          <cell r="Q120" t="str">
            <v>Included</v>
          </cell>
        </row>
      </sheetData>
      <sheetData sheetId="15">
        <row r="10">
          <cell r="B10" t="str">
            <v>Add Aexcel Network</v>
          </cell>
          <cell r="C10">
            <v>0</v>
          </cell>
          <cell r="D10">
            <v>0</v>
          </cell>
          <cell r="E10">
            <v>0</v>
          </cell>
          <cell r="F10">
            <v>0</v>
          </cell>
          <cell r="G10">
            <v>0</v>
          </cell>
          <cell r="H10">
            <v>0</v>
          </cell>
          <cell r="I10">
            <v>0</v>
          </cell>
          <cell r="J10">
            <v>0.95</v>
          </cell>
        </row>
        <row r="11">
          <cell r="B11" t="str">
            <v>Add Aetna as Claim Fiduciary</v>
          </cell>
          <cell r="C11">
            <v>0</v>
          </cell>
          <cell r="D11">
            <v>0</v>
          </cell>
          <cell r="E11">
            <v>0</v>
          </cell>
          <cell r="F11">
            <v>0</v>
          </cell>
          <cell r="G11">
            <v>0</v>
          </cell>
          <cell r="H11">
            <v>0</v>
          </cell>
          <cell r="I11">
            <v>0</v>
          </cell>
          <cell r="J11">
            <v>0.5</v>
          </cell>
        </row>
        <row r="12">
          <cell r="B12" t="str">
            <v>Add Aetna Healthy Actions - Rx Claim Savings</v>
          </cell>
          <cell r="C12">
            <v>0</v>
          </cell>
          <cell r="D12">
            <v>0</v>
          </cell>
          <cell r="E12">
            <v>0</v>
          </cell>
          <cell r="F12">
            <v>0</v>
          </cell>
          <cell r="G12">
            <v>0</v>
          </cell>
          <cell r="H12">
            <v>0</v>
          </cell>
          <cell r="I12">
            <v>0</v>
          </cell>
          <cell r="J12">
            <v>0.5</v>
          </cell>
        </row>
        <row r="13">
          <cell r="B13" t="str">
            <v>Add Aetna Health Connection (must include MedQuery?)</v>
          </cell>
          <cell r="C13">
            <v>0</v>
          </cell>
          <cell r="D13">
            <v>0</v>
          </cell>
          <cell r="E13">
            <v>0</v>
          </cell>
          <cell r="F13">
            <v>0</v>
          </cell>
          <cell r="G13">
            <v>0</v>
          </cell>
          <cell r="H13">
            <v>0</v>
          </cell>
          <cell r="I13">
            <v>0</v>
          </cell>
          <cell r="J13">
            <v>4.1500000000000004</v>
          </cell>
        </row>
        <row r="14">
          <cell r="B14" t="str">
            <v>Add Behavioral Health DM Program</v>
          </cell>
        </row>
        <row r="15">
          <cell r="B15" t="str">
            <v>Alcohol - Disease Management</v>
          </cell>
          <cell r="C15">
            <v>0</v>
          </cell>
          <cell r="D15">
            <v>0</v>
          </cell>
          <cell r="E15">
            <v>0</v>
          </cell>
          <cell r="F15">
            <v>0</v>
          </cell>
          <cell r="G15">
            <v>0</v>
          </cell>
          <cell r="H15">
            <v>0</v>
          </cell>
          <cell r="I15">
            <v>0</v>
          </cell>
          <cell r="J15">
            <v>0.16</v>
          </cell>
        </row>
        <row r="16">
          <cell r="B16" t="str">
            <v>Anxiety - Disease Management</v>
          </cell>
          <cell r="C16">
            <v>0</v>
          </cell>
          <cell r="D16">
            <v>0</v>
          </cell>
          <cell r="E16">
            <v>0</v>
          </cell>
          <cell r="F16">
            <v>0</v>
          </cell>
          <cell r="G16">
            <v>0</v>
          </cell>
          <cell r="H16">
            <v>0</v>
          </cell>
          <cell r="I16">
            <v>0</v>
          </cell>
          <cell r="J16">
            <v>0.3</v>
          </cell>
        </row>
        <row r="17">
          <cell r="B17" t="str">
            <v>Depression - Disease Management</v>
          </cell>
          <cell r="C17">
            <v>0</v>
          </cell>
          <cell r="D17">
            <v>0</v>
          </cell>
          <cell r="E17">
            <v>0</v>
          </cell>
          <cell r="F17">
            <v>0</v>
          </cell>
          <cell r="G17">
            <v>0</v>
          </cell>
          <cell r="H17">
            <v>0</v>
          </cell>
          <cell r="I17">
            <v>0</v>
          </cell>
          <cell r="J17">
            <v>0.3</v>
          </cell>
        </row>
        <row r="18">
          <cell r="B18" t="str">
            <v>Add Enhanced Member OutreachSM (Available to groups with 1000 to 3000 lives only)</v>
          </cell>
          <cell r="C18">
            <v>0</v>
          </cell>
          <cell r="D18">
            <v>0</v>
          </cell>
          <cell r="E18">
            <v>0</v>
          </cell>
          <cell r="F18">
            <v>0</v>
          </cell>
          <cell r="G18">
            <v>0</v>
          </cell>
          <cell r="H18">
            <v>0</v>
          </cell>
          <cell r="I18">
            <v>0</v>
          </cell>
          <cell r="J18">
            <v>1.85</v>
          </cell>
        </row>
        <row r="19">
          <cell r="B19" t="str">
            <v>Add Healthy Body, Healthy Weight? (Aetna's Weight Management Program)</v>
          </cell>
          <cell r="C19">
            <v>0</v>
          </cell>
          <cell r="D19">
            <v>0</v>
          </cell>
          <cell r="E19">
            <v>0</v>
          </cell>
          <cell r="F19">
            <v>0</v>
          </cell>
          <cell r="G19">
            <v>0</v>
          </cell>
          <cell r="H19">
            <v>0</v>
          </cell>
          <cell r="I19">
            <v>0</v>
          </cell>
          <cell r="J19">
            <v>1</v>
          </cell>
        </row>
        <row r="20">
          <cell r="B20" t="str">
            <v>(Must have Simple Steps)</v>
          </cell>
        </row>
        <row r="21">
          <cell r="B21" t="str">
            <v>Add Healthy Lifestyle Coaching</v>
          </cell>
          <cell r="C21">
            <v>0</v>
          </cell>
          <cell r="D21">
            <v>0</v>
          </cell>
          <cell r="E21">
            <v>0</v>
          </cell>
          <cell r="F21">
            <v>0</v>
          </cell>
          <cell r="G21">
            <v>0</v>
          </cell>
          <cell r="H21">
            <v>0</v>
          </cell>
          <cell r="I21">
            <v>0</v>
          </cell>
          <cell r="J21">
            <v>2.2000000000000002</v>
          </cell>
        </row>
        <row r="22">
          <cell r="B22" t="str">
            <v>Add High-Tech Radiology Management Program (pmpm thru Claim Wire)</v>
          </cell>
          <cell r="C22">
            <v>0</v>
          </cell>
          <cell r="D22">
            <v>0</v>
          </cell>
          <cell r="E22">
            <v>0</v>
          </cell>
          <cell r="F22">
            <v>0</v>
          </cell>
          <cell r="G22">
            <v>0</v>
          </cell>
          <cell r="H22">
            <v>0</v>
          </cell>
          <cell r="I22">
            <v>0</v>
          </cell>
          <cell r="J22">
            <v>0.35</v>
          </cell>
        </row>
        <row r="23">
          <cell r="B23" t="str">
            <v>Add HIPAA Certifications</v>
          </cell>
          <cell r="C23">
            <v>0</v>
          </cell>
          <cell r="D23">
            <v>0</v>
          </cell>
          <cell r="E23">
            <v>0</v>
          </cell>
          <cell r="F23">
            <v>0</v>
          </cell>
          <cell r="G23">
            <v>0</v>
          </cell>
          <cell r="H23">
            <v>0</v>
          </cell>
          <cell r="I23">
            <v>0</v>
          </cell>
          <cell r="J23">
            <v>0.24</v>
          </cell>
        </row>
        <row r="24">
          <cell r="B24" t="str">
            <v>Add Informed Health? Line (IHL)</v>
          </cell>
          <cell r="C24">
            <v>0</v>
          </cell>
          <cell r="D24">
            <v>0</v>
          </cell>
          <cell r="E24">
            <v>0</v>
          </cell>
          <cell r="F24">
            <v>0</v>
          </cell>
          <cell r="G24">
            <v>0</v>
          </cell>
          <cell r="H24">
            <v>0</v>
          </cell>
          <cell r="I24">
            <v>0</v>
          </cell>
          <cell r="J24">
            <v>0.25</v>
          </cell>
        </row>
        <row r="25">
          <cell r="B25" t="str">
            <v>Add IHL Service Plus (must have IHL 1-800#)</v>
          </cell>
          <cell r="C25">
            <v>0</v>
          </cell>
          <cell r="D25">
            <v>0</v>
          </cell>
          <cell r="E25">
            <v>0</v>
          </cell>
          <cell r="F25">
            <v>0</v>
          </cell>
          <cell r="G25">
            <v>0</v>
          </cell>
          <cell r="H25">
            <v>0</v>
          </cell>
          <cell r="I25">
            <v>0</v>
          </cell>
          <cell r="J25">
            <v>0.75</v>
          </cell>
        </row>
        <row r="26">
          <cell r="B26" t="str">
            <v>Add Medical EOB Elimination</v>
          </cell>
          <cell r="C26">
            <v>0</v>
          </cell>
          <cell r="D26">
            <v>0</v>
          </cell>
          <cell r="E26">
            <v>0</v>
          </cell>
          <cell r="F26">
            <v>0</v>
          </cell>
          <cell r="G26">
            <v>0</v>
          </cell>
          <cell r="H26">
            <v>0</v>
          </cell>
          <cell r="I26">
            <v>0</v>
          </cell>
          <cell r="J26">
            <v>0.35</v>
          </cell>
        </row>
        <row r="27">
          <cell r="B27" t="str">
            <v>Add Med Psych Case Management</v>
          </cell>
          <cell r="C27">
            <v>0</v>
          </cell>
          <cell r="D27">
            <v>0</v>
          </cell>
          <cell r="E27">
            <v>0</v>
          </cell>
          <cell r="F27">
            <v>0</v>
          </cell>
          <cell r="G27">
            <v>0</v>
          </cell>
          <cell r="H27">
            <v>0</v>
          </cell>
          <cell r="I27">
            <v>0</v>
          </cell>
          <cell r="J27">
            <v>0.3</v>
          </cell>
        </row>
        <row r="28">
          <cell r="B28" t="str">
            <v>Add MedQuery? (if not included in AHC)</v>
          </cell>
          <cell r="C28">
            <v>0</v>
          </cell>
          <cell r="D28">
            <v>0</v>
          </cell>
          <cell r="E28">
            <v>0</v>
          </cell>
          <cell r="F28">
            <v>0</v>
          </cell>
          <cell r="G28">
            <v>0</v>
          </cell>
          <cell r="H28">
            <v>0</v>
          </cell>
          <cell r="I28">
            <v>0</v>
          </cell>
          <cell r="J28">
            <v>1.75</v>
          </cell>
        </row>
        <row r="29">
          <cell r="B29" t="str">
            <v>Add MedQuery? Member Messaging (Must have MedQuery?)</v>
          </cell>
        </row>
        <row r="30">
          <cell r="B30" t="str">
            <v>Standard Member Messaging</v>
          </cell>
          <cell r="C30">
            <v>0</v>
          </cell>
          <cell r="D30">
            <v>0</v>
          </cell>
          <cell r="E30">
            <v>0</v>
          </cell>
          <cell r="F30">
            <v>0</v>
          </cell>
          <cell r="G30">
            <v>0</v>
          </cell>
          <cell r="H30">
            <v>0</v>
          </cell>
          <cell r="I30">
            <v>0</v>
          </cell>
          <cell r="J30" t="str">
            <v>No Charge</v>
          </cell>
        </row>
        <row r="31">
          <cell r="B31" t="str">
            <v>Enhanced Member Messaging</v>
          </cell>
          <cell r="C31">
            <v>0</v>
          </cell>
          <cell r="D31">
            <v>0</v>
          </cell>
          <cell r="E31">
            <v>0</v>
          </cell>
          <cell r="F31">
            <v>0</v>
          </cell>
          <cell r="G31">
            <v>0</v>
          </cell>
          <cell r="H31">
            <v>0</v>
          </cell>
          <cell r="I31">
            <v>0</v>
          </cell>
          <cell r="J31">
            <v>0.2</v>
          </cell>
        </row>
        <row r="32">
          <cell r="B32" t="str">
            <v>Add Beginning RightSM  (formerly Mom-to-Babies) Maternity Management Program</v>
          </cell>
          <cell r="C32">
            <v>0</v>
          </cell>
          <cell r="D32">
            <v>0</v>
          </cell>
          <cell r="E32">
            <v>0</v>
          </cell>
          <cell r="F32">
            <v>0</v>
          </cell>
          <cell r="G32">
            <v>0</v>
          </cell>
          <cell r="H32">
            <v>0</v>
          </cell>
          <cell r="I32">
            <v>0</v>
          </cell>
          <cell r="J32">
            <v>0.6</v>
          </cell>
        </row>
        <row r="33">
          <cell r="B33" t="str">
            <v>Add NAP/FCR (Must have NAP)</v>
          </cell>
          <cell r="C33">
            <v>0</v>
          </cell>
          <cell r="D33">
            <v>0</v>
          </cell>
          <cell r="E33">
            <v>0</v>
          </cell>
          <cell r="F33">
            <v>0</v>
          </cell>
          <cell r="G33">
            <v>0</v>
          </cell>
          <cell r="H33">
            <v>0</v>
          </cell>
          <cell r="I33">
            <v>0</v>
          </cell>
          <cell r="J33">
            <v>0</v>
          </cell>
        </row>
        <row r="34">
          <cell r="B34" t="str">
            <v>Add Personal Health Record (must have MedQuery,  IHL and Simple Steps)</v>
          </cell>
          <cell r="C34">
            <v>0</v>
          </cell>
          <cell r="D34">
            <v>0</v>
          </cell>
          <cell r="E34">
            <v>0</v>
          </cell>
          <cell r="F34">
            <v>0</v>
          </cell>
          <cell r="G34">
            <v>0</v>
          </cell>
          <cell r="H34">
            <v>0</v>
          </cell>
          <cell r="I34">
            <v>0</v>
          </cell>
          <cell r="J34">
            <v>0.5</v>
          </cell>
        </row>
        <row r="35">
          <cell r="B35" t="str">
            <v>Add Quit Tobacco</v>
          </cell>
          <cell r="C35">
            <v>0</v>
          </cell>
          <cell r="D35">
            <v>0</v>
          </cell>
          <cell r="E35">
            <v>0</v>
          </cell>
          <cell r="F35">
            <v>0</v>
          </cell>
          <cell r="G35">
            <v>0</v>
          </cell>
          <cell r="H35">
            <v>0</v>
          </cell>
          <cell r="I35">
            <v>0</v>
          </cell>
          <cell r="J35">
            <v>1.1000000000000001</v>
          </cell>
        </row>
        <row r="36">
          <cell r="B36" t="str">
            <v>Add Reports (Level C, Level D, Ad Hoc Reports, Third-Party Stop Loss Reports)</v>
          </cell>
          <cell r="C36">
            <v>0</v>
          </cell>
          <cell r="D36">
            <v>0</v>
          </cell>
          <cell r="E36">
            <v>0</v>
          </cell>
          <cell r="F36">
            <v>0</v>
          </cell>
          <cell r="G36">
            <v>0</v>
          </cell>
          <cell r="H36">
            <v>0</v>
          </cell>
          <cell r="I36">
            <v>0</v>
          </cell>
          <cell r="J36">
            <v>0</v>
          </cell>
        </row>
        <row r="37">
          <cell r="B37" t="str">
            <v>Add Rx Check</v>
          </cell>
        </row>
        <row r="38">
          <cell r="B38" t="str">
            <v>Bundled Pricing</v>
          </cell>
          <cell r="C38">
            <v>0</v>
          </cell>
          <cell r="D38">
            <v>0</v>
          </cell>
          <cell r="E38">
            <v>0</v>
          </cell>
          <cell r="F38">
            <v>0</v>
          </cell>
          <cell r="G38">
            <v>0</v>
          </cell>
          <cell r="H38">
            <v>0</v>
          </cell>
          <cell r="I38">
            <v>0</v>
          </cell>
          <cell r="J38">
            <v>0.4</v>
          </cell>
        </row>
        <row r="39">
          <cell r="B39" t="str">
            <v>Unbundled Pricing: Acute Frequency</v>
          </cell>
          <cell r="C39">
            <v>0</v>
          </cell>
          <cell r="D39">
            <v>0</v>
          </cell>
          <cell r="E39">
            <v>0</v>
          </cell>
          <cell r="F39">
            <v>0</v>
          </cell>
          <cell r="G39">
            <v>0</v>
          </cell>
          <cell r="H39">
            <v>0</v>
          </cell>
          <cell r="I39">
            <v>0</v>
          </cell>
          <cell r="J39">
            <v>0.1</v>
          </cell>
        </row>
        <row r="40">
          <cell r="B40" t="str">
            <v>Unbundled Pricing: Brand to Generic</v>
          </cell>
          <cell r="C40">
            <v>0</v>
          </cell>
          <cell r="D40">
            <v>0</v>
          </cell>
          <cell r="E40">
            <v>0</v>
          </cell>
          <cell r="F40">
            <v>0</v>
          </cell>
          <cell r="G40">
            <v>0</v>
          </cell>
          <cell r="H40">
            <v>0</v>
          </cell>
          <cell r="I40">
            <v>0</v>
          </cell>
          <cell r="J40">
            <v>0.1</v>
          </cell>
        </row>
        <row r="41">
          <cell r="B41" t="str">
            <v>Unbundled Pricing: High Utilization</v>
          </cell>
          <cell r="C41">
            <v>0</v>
          </cell>
          <cell r="D41">
            <v>0</v>
          </cell>
          <cell r="E41">
            <v>0</v>
          </cell>
          <cell r="F41">
            <v>0</v>
          </cell>
          <cell r="G41">
            <v>0</v>
          </cell>
          <cell r="H41">
            <v>0</v>
          </cell>
          <cell r="I41">
            <v>0</v>
          </cell>
          <cell r="J41">
            <v>0.1</v>
          </cell>
        </row>
        <row r="42">
          <cell r="B42" t="str">
            <v>Unbundled Pricing: Therapeutic Duplication</v>
          </cell>
          <cell r="C42">
            <v>0</v>
          </cell>
          <cell r="D42">
            <v>0</v>
          </cell>
          <cell r="E42">
            <v>0</v>
          </cell>
          <cell r="F42">
            <v>0</v>
          </cell>
          <cell r="G42">
            <v>0</v>
          </cell>
          <cell r="H42">
            <v>0</v>
          </cell>
          <cell r="I42">
            <v>0</v>
          </cell>
          <cell r="J42">
            <v>0.2</v>
          </cell>
        </row>
        <row r="43">
          <cell r="B43" t="str">
            <v>Add Save-a-Copay Rx? Program</v>
          </cell>
          <cell r="C43">
            <v>0</v>
          </cell>
          <cell r="D43">
            <v>0</v>
          </cell>
          <cell r="E43">
            <v>0</v>
          </cell>
          <cell r="F43">
            <v>0</v>
          </cell>
          <cell r="G43">
            <v>0</v>
          </cell>
          <cell r="H43">
            <v>0</v>
          </cell>
          <cell r="I43">
            <v>0</v>
          </cell>
          <cell r="J43" t="str">
            <v>Quarterly billed thru Claim Wire</v>
          </cell>
        </row>
        <row r="44">
          <cell r="B44" t="str">
            <v>Add Simple Steps</v>
          </cell>
          <cell r="C44">
            <v>0</v>
          </cell>
          <cell r="D44">
            <v>0</v>
          </cell>
          <cell r="E44">
            <v>0</v>
          </cell>
          <cell r="F44">
            <v>0</v>
          </cell>
          <cell r="G44">
            <v>0</v>
          </cell>
          <cell r="H44">
            <v>0</v>
          </cell>
          <cell r="I44">
            <v>0</v>
          </cell>
          <cell r="J44">
            <v>0</v>
          </cell>
        </row>
        <row r="45">
          <cell r="B45" t="str">
            <v>Add Simple Steps +  Reward Tracking</v>
          </cell>
          <cell r="C45">
            <v>0</v>
          </cell>
          <cell r="D45">
            <v>0</v>
          </cell>
          <cell r="E45">
            <v>0</v>
          </cell>
          <cell r="F45">
            <v>0</v>
          </cell>
          <cell r="G45">
            <v>0</v>
          </cell>
          <cell r="H45">
            <v>0</v>
          </cell>
          <cell r="I45">
            <v>0</v>
          </cell>
          <cell r="J45">
            <v>0.09</v>
          </cell>
        </row>
        <row r="46">
          <cell r="B46" t="str">
            <v>Add Therapeutic Class Management</v>
          </cell>
        </row>
        <row r="47">
          <cell r="B47" t="str">
            <v>For All Therapeutic Class</v>
          </cell>
          <cell r="C47">
            <v>0</v>
          </cell>
          <cell r="D47">
            <v>0</v>
          </cell>
          <cell r="E47">
            <v>0</v>
          </cell>
          <cell r="F47">
            <v>0</v>
          </cell>
          <cell r="G47">
            <v>0</v>
          </cell>
          <cell r="H47">
            <v>0</v>
          </cell>
          <cell r="I47">
            <v>0</v>
          </cell>
          <cell r="J47">
            <v>0.36</v>
          </cell>
        </row>
        <row r="48">
          <cell r="B48" t="str">
            <v>By Class:  Non-Sedating Antihistamines</v>
          </cell>
          <cell r="C48">
            <v>0</v>
          </cell>
          <cell r="D48">
            <v>0</v>
          </cell>
          <cell r="E48">
            <v>0</v>
          </cell>
          <cell r="F48">
            <v>0</v>
          </cell>
          <cell r="G48">
            <v>0</v>
          </cell>
          <cell r="H48">
            <v>0</v>
          </cell>
          <cell r="I48">
            <v>0</v>
          </cell>
          <cell r="J48">
            <v>0.09</v>
          </cell>
        </row>
        <row r="49">
          <cell r="B49" t="str">
            <v>By Class:  Antifungal</v>
          </cell>
          <cell r="C49">
            <v>0</v>
          </cell>
          <cell r="D49">
            <v>0</v>
          </cell>
          <cell r="E49">
            <v>0</v>
          </cell>
          <cell r="F49">
            <v>0</v>
          </cell>
          <cell r="G49">
            <v>0</v>
          </cell>
          <cell r="H49">
            <v>0</v>
          </cell>
          <cell r="I49">
            <v>0</v>
          </cell>
          <cell r="J49">
            <v>0.01</v>
          </cell>
        </row>
        <row r="50">
          <cell r="B50" t="str">
            <v>By Class:  Proton Pump Inhibitors</v>
          </cell>
          <cell r="C50">
            <v>0</v>
          </cell>
          <cell r="D50">
            <v>0</v>
          </cell>
          <cell r="E50">
            <v>0</v>
          </cell>
          <cell r="F50">
            <v>0</v>
          </cell>
          <cell r="G50">
            <v>0</v>
          </cell>
          <cell r="H50">
            <v>0</v>
          </cell>
          <cell r="I50">
            <v>0</v>
          </cell>
          <cell r="J50">
            <v>0.26</v>
          </cell>
        </row>
        <row r="51">
          <cell r="B51" t="str">
            <v>Add Wellness Counseling</v>
          </cell>
          <cell r="C51">
            <v>0</v>
          </cell>
          <cell r="D51">
            <v>0</v>
          </cell>
          <cell r="E51">
            <v>0</v>
          </cell>
          <cell r="F51">
            <v>0</v>
          </cell>
          <cell r="G51">
            <v>0</v>
          </cell>
          <cell r="H51">
            <v>0</v>
          </cell>
          <cell r="I51">
            <v>0</v>
          </cell>
          <cell r="J51">
            <v>0.7</v>
          </cell>
        </row>
        <row r="54">
          <cell r="B54" t="str">
            <v>Aexcel Network - The Aexcel network features a subset of our current network of specialists who have demonstrated effectiveness in the delivery of care based on a balance of measures of clinical performance and cost-efficiency. The 12 medical specialty ca</v>
          </cell>
        </row>
        <row r="55">
          <cell r="B55" t="str">
            <v>Markets are selected based on the size and performance of the area's specialist network and significant interest by employers in supporting this initiative. It is currently available nationally in 35 markets: Arizona; Atlanta; Austin, TX; Central Valley,</v>
          </cell>
        </row>
        <row r="56">
          <cell r="B56" t="str">
            <v>Aexcel is available with all traditional Aetna PPO, POS, EPO and Aetna Select products, as well as Aetna HealthFund? on a self-funded basis in all markets. It is not currently available for HMO products.</v>
          </cell>
        </row>
        <row r="58">
          <cell r="B58" t="str">
            <v>Aetna as Claim Fiduciary - Upon request, Aetna will assume claim fiduciary responsibility for any ASO. A claim fiduciary is subject to the fiduciary requirements of ERISA.  Under an ERISA plan, denial of a benefit payment in whole or in part, or denial of</v>
          </cell>
        </row>
        <row r="60">
          <cell r="B60" t="str">
            <v>Aetna Healthy Actions (AHA) - Rx Claim Savings is an incentive program that helps meet the challenges of complying with medications by applying Aetna’s experience in consumer engagement and evidence-based medicine, and state-of-the-art technology that hel</v>
          </cell>
        </row>
        <row r="62">
          <cell r="B62" t="str">
            <v>Aetna Health ConnectionsSM (Disease Management)  – Our Aetna Health Connections Disease Management program provides innovative and individualized clinical programs, information and support for total integrated health management to help members achieve the</v>
          </cell>
        </row>
        <row r="64">
          <cell r="B64" t="str">
            <v>Our program also includes MedQuery?, which uses member data such as medical claims, pharmacy claims, laboratory reports, self-reported data, and demographic information to identify potential gaps in care.  This information is shared with physicians to hel</v>
          </cell>
        </row>
        <row r="66">
          <cell r="B66" t="str">
            <v>Behavioral Health DM Program
A) Alcohol - Disease Management - This program takes an integrated approach to alcoholism, combining analysis data resources, using clinicians experienced in the field of addiction, and focusing on a range of bio-psychosocial</v>
          </cell>
        </row>
        <row r="68">
          <cell r="B68" t="str">
            <v>B) Anxiety - Disease Management - This program aims at identifying members with anxiety, matching members with the appropriate evidence-based treatment modality and providing resources to increase the understanding of this disease.  Basic interventions wi</v>
          </cell>
        </row>
        <row r="70">
          <cell r="B70" t="str">
            <v>C) Depression - Disease Management - This program includes depression screening, member/family education, member-focused decision support tools, and case management for a select group of members.? It focuses on the diagnosis of major depressive disorder,</v>
          </cell>
        </row>
        <row r="72">
          <cell r="B72" t="str">
            <v>Enhanced Member Outreach (EMO): (Available to accounts with 1,000 to 3,000 enrolled subscribers) This program is an enhanced telephonic member outreach that works in conjunction with our standard patient management delivery model. EMO results in more inte</v>
          </cell>
        </row>
        <row r="74">
          <cell r="B74" t="str">
            <v>Identified members will be referred to existing case management personnel and Healthy Outlook staff if the customer has purchased the disease management products.</v>
          </cell>
        </row>
        <row r="76">
          <cell r="B76" t="str">
            <v>Healthy Body, Healthy Weight (Aetna's Weight Management Program) - This program is available for ASC customers only, and is not available for HMO-based products. The program features the following components:
     1)  Outreach and support from nurses, wei</v>
          </cell>
        </row>
        <row r="78">
          <cell r="B78" t="str">
            <v>Healthy Lifestyle Coaching (HLC) is available for National Accounts and Key Accounts customers as a buy-up option for self-insured, split-funded and fully-insured retrospectively-rated medical products on the Automatic Claims Adjudication System platform.</v>
          </cell>
        </row>
        <row r="79">
          <cell r="B79" t="str">
            <v>Aetna has contracted with American Specialty Health? to offer the Healthy Lifestyle Coaching program.  This program combines a tobacco cessation program, a weight management program along with general wellness counseling.  It will help members q</v>
          </cell>
        </row>
        <row r="81">
          <cell r="B81" t="str">
            <v>High-Tech Radiology Management Program: Our radiology management program can limit the financial impact of high-cost radiology services by coordinating information provided by the ordering doctor. The information is reviewed by board-certified radiologist</v>
          </cell>
        </row>
        <row r="83">
          <cell r="B83" t="str">
            <v>The objective of this program is to manage costs through two parallel mechanisms. First, to apply prospective medical review. The radiology management support partners selected have experience in evaluating the medical appropriateness of the requested tes</v>
          </cell>
        </row>
        <row r="85">
          <cell r="B85" t="str">
            <v>In addition to assessing the appropriateness of the recommended tests, these vendors look to ensure members are using network facilities. They also offer site-of-service options based on specific information about the cost of services at different facilit</v>
          </cell>
        </row>
        <row r="87">
          <cell r="B87" t="str">
            <v>HIPAA Certifications: The Health Insurance Portability and Accountability Act of 1996 addresses portability of medical coverage as well as limits on pre-existing condition limitations.  HIPAA requires insurers to provide certifications of coverage for ter</v>
          </cell>
        </row>
        <row r="89">
          <cell r="B89" t="str">
            <v>For self-insured (ASC) plans, the plan sponsor is responsible for compliance with HIPAA coverage certification provisions.  For Aetna’s self-insured customer base, the certification service is provided as an option for an additional fee.  This fee should</v>
          </cell>
        </row>
        <row r="91">
          <cell r="B91" t="str">
            <v>Informed Health? Line (IHL) is a toll free telephone number that lets members speak with registered nurses experienced in providing information on health-related issues.? The nurses foster informed health care decision-making and optimal patient/provider</v>
          </cell>
        </row>
        <row r="93">
          <cell r="B93" t="str">
            <v>Informed Health? Line (IHL) Service Plus: Service Plus provides plan sponsor specific announcement letters (including a monthly refresh mailing for new employees), regularly-scheduled reminder postcards and semi-annual activity reports.? In addition, a he</v>
          </cell>
        </row>
        <row r="95">
          <cell r="B95" t="str">
            <v>Medical EOB Suppression – Unless required by state law, we do not produce EOBs for claims when there is no member liability. When plan sponsors choose not to eliminate EOBs, there is a charge associated with it.  Additionally, EOBs are always available el</v>
          </cell>
        </row>
        <row r="98">
          <cell r="B98" t="str">
            <v>Med Psych Case Management: Help members who have simultaneous medical and behavioral health conditions.  Members identified as having behavioral health issues by Aetna's medical case managers are referred to a behavioral health high-risk case manager who</v>
          </cell>
        </row>
        <row r="100">
          <cell r="B100" t="str">
            <v>MedQuery: Is a program that uses member data such as medical claims, pharmacy claims, laboratory reports and demographic information to identify potential gaps in care.  The information is shared with physicians to help improve clinical quality and patien</v>
          </cell>
        </row>
        <row r="102">
          <cell r="B102" t="str">
            <v>MedQuery Member Messaging: As part of our MedQuery program, Active Health Management's Care Engine provides physicians with patient-specific information for consideration in a patient’s treatment plan.  The program alerts doctors about the potential to im</v>
          </cell>
        </row>
        <row r="103">
          <cell r="B103" t="str">
            <v>Our MedQuery Enhanced Member Messaging program is also available as an option to our MedQuery program.  Our MedQuery Enhanced Member Messaging program includes sending a consumer version of the Care Consideration by letter to the member.  The letter encou</v>
          </cell>
        </row>
        <row r="105">
          <cell r="B105" t="str">
            <v>Standard Member Messaging - No additional charge for AHC - DM participants.  
     Enhanced Member Messaging - Additional fee (Offered to those not participating in AHC-DM).</v>
          </cell>
        </row>
        <row r="107">
          <cell r="B107" t="str">
            <v>Beginning Right SM Maternity Program (formerly Moms-to-Babies Maternity Management Program) - provides women with services and educational materials to help improve pregnancy outcomes; from the time they begin planning their pregnancy to after their baby</v>
          </cell>
        </row>
        <row r="109">
          <cell r="B109" t="str">
            <v>NAP/FCR: Allows the plan sponsor to obtain in-network claim savings on covered claims for indemnity, the out-of-network portion of managed care plans, or for emergency/medically necessary services not provided within the network that would otherwise be pa</v>
          </cell>
        </row>
        <row r="111">
          <cell r="B111" t="str">
            <v>Personal Health Record (PHR), powered by the patented Aetna Care Engine?, is a joint effort between Aetna and our wholly-owned subsidiary, Active Health Management. The Aetna Care Engine-Powered PHR features a repository for all the essential member healt</v>
          </cell>
        </row>
        <row r="113">
          <cell r="B113" t="str">
            <v>It also features targeted messages and alerts to members, informing them of opportunities to improve their health and well-being, reminding them to consider alternative therapies or warning them of potentially dangerous medication errors.</v>
          </cell>
        </row>
        <row r="115">
          <cell r="B115" t="str">
            <v>While the Aetna Care Engine-Powered PHR is populated by claims data and kept up to date without effort on the member's part, the member has the option of filling gaps by entering information not provided by claim data. In addition, through our innovative</v>
          </cell>
        </row>
        <row r="117">
          <cell r="B117" t="str">
            <v>Simple Steps is automatically included at no additional charge for customers who purchase PHRs.? MedQuery and the Informed Health Line toll-free number are required when purchasing PHRs.? This program is also available to employees covered under another c</v>
          </cell>
        </row>
        <row r="119">
          <cell r="B119" t="str">
            <v>Quit Tobacco: One-year program that offers learning resources and personalized coaching.  Focus is on education, motivation, and planning to help participants make the necessary behavior changes to become and remain tobacco free.  After a six-week kick-of</v>
          </cell>
        </row>
        <row r="121">
          <cell r="B121" t="str">
            <v>Reports:</v>
          </cell>
        </row>
        <row r="123">
          <cell r="B123" t="str">
            <v>e.Plan Sponsor MonitorTM Level C Preformatted Reports let benefit managers select from a menu of? preformatted reports that they can execute as often as they need. e.Plan Sponsor Monitor Level C offers all the features of the Level A &amp; B standard produc</v>
          </cell>
        </row>
        <row r="125">
          <cell r="B125" t="str">
            <v>?Enhanced e.Plan Sponsor MonitorTM  Level C Reports offer benefit managers insight and knowledge about plan and program performance. Enhanced e.Plan Sponsor Monitor Level C offers all the features of the Level A &amp; B standard products, plus Level C report</v>
          </cell>
        </row>
        <row r="127">
          <cell r="B127" t="str">
            <v>e.Plan Sponsor MonitorTM Level D Ad Hoc Query Tool addresses the information needs of those benefit managers who seek the power of total access to detailed claim data and the complete flexibility to create unique data views. e.Plan Sponsor Monitor Level</v>
          </cell>
        </row>
        <row r="129">
          <cell r="B129" t="str">
            <v>AetInfo's Stop Loss report is available on a recorded claim basis and is delivered in Microsoft Excel format. The report includes the following information elements:
     Subscriber SSN, claimant relationship code, claimant DOB, claimant name
     Contr</v>
          </cell>
        </row>
        <row r="131">
          <cell r="B131" t="str">
            <v>The report includes an automatic subtotal feature with all detail expense lines showing for each claimant; there is a subtotal for each claimant (summing dollars and number of services) and a grand total for all claimants. By clicking special buttons in t</v>
          </cell>
        </row>
        <row r="133">
          <cell r="B133" t="str">
            <v>Aetna Rx Check? will analyze pharmacy claims for plans included in the programs, identify opportunities for quality and cost improvements and notify physicians or members of those opportunities.</v>
          </cell>
        </row>
        <row r="135">
          <cell r="B135" t="str">
            <v>Bundled Pricing (includes Drug Interaction and Retail to Mail) in PEPM
        Unbundled Pricing (Drug Interaction and Retail to Mail - N/A) 
        1) Acute Frequency in PEPM
        2) Brand to Generic in PEPM
        3) High Utilization in PE</v>
          </cell>
        </row>
        <row r="137">
          <cell r="B137" t="str">
            <v>Save-a-Copay Rx? Program - The Save-a-Copay program is available as a buy-up for self-funded Key &amp; National Accounts customers (excluding Aetna HealthFund HRA/HSA, Medicare and all discount plans).</v>
          </cell>
        </row>
        <row r="138">
          <cell r="B138" t="str">
            <v>In an effort to steer members from higher-priced, brand-name drugs to more cost-effective generic therapeutic alternatives, Aetna Pharmacy Management developed the Save-a-Copay program. The program’s goals are to increase awareness and education</v>
          </cell>
        </row>
        <row r="139">
          <cell r="B139" t="str">
            <v>The cost of the program depends on the number of letters mailed to members. Each quarter, the customer is billed $1 for each letter mailed to a member. The charge is collected over the claim wire. Therefore, there is no adjustment to the Aetna P</v>
          </cell>
        </row>
        <row r="141">
          <cell r="B141" t="str">
            <v>Simple Steps To A Healthier Life? : An interactive online health and wellness program that can help employers enhance the health and productivity of their employees and support a more complete system of care: promote health risk reduction, help to keep he</v>
          </cell>
        </row>
        <row r="143">
          <cell r="B143" t="str">
            <v>Simple Steps Reward Tracking
This package allows plan sponsors to provide incentives to participants who complete certain events over a certain time period.  The fee covers the event-tracking process/administration and the ongoing reports.  This report is</v>
          </cell>
        </row>
        <row r="145">
          <cell r="B145" t="str">
            <v>Therapeutic Class Management: Assists clients in managing their drug expenditures for high volume or inappropriately managed therapeutic classes.? The therapeutic classes that fall under the TCM program  1) have high utilization;  2) require intensive pre</v>
          </cell>
        </row>
        <row r="147">
          <cell r="B147" t="str">
            <v>For all classes - in PEPM
        Pricing by Class:
        1) Non-sedating antihistamines - in PEPM
        2) Antifungal - in PEPM
        3) Proton pump inhibitors - in PEPM</v>
          </cell>
        </row>
        <row r="149">
          <cell r="B149" t="str">
            <v>Wellness Counseling: Offers personalized behavior change support to members whose health is at high risk, including resources and tools to help them lower their risk factors and improve their overall health. Our wellness counselors (registered nurses, die</v>
          </cell>
        </row>
      </sheetData>
      <sheetData sheetId="16"/>
      <sheetData sheetId="17">
        <row r="28">
          <cell r="A28" t="str">
            <v>USER NOTE- Contract Situs NY for Traditional Products: NY Commission Guide for Non Standard Levels. Please include if applicable otherwise delete</v>
          </cell>
        </row>
        <row r="29">
          <cell r="A29" t="str">
            <v>For Flat 2% to 7% commissions, please include if applicable otherwise delete</v>
          </cell>
        </row>
        <row r="30">
          <cell r="A30" t="str">
            <v>Standardly included: The commission in this case reflects the following specified services, to be performed as may be necessary based upon facts and circumstances:</v>
          </cell>
        </row>
        <row r="31">
          <cell r="A31" t="str">
            <v>For Flat 2% Commission</v>
          </cell>
        </row>
        <row r="32">
          <cell r="A32" t="str">
            <v>????????? Assist in design of plan of benefits and review of contractual provisions</v>
          </cell>
        </row>
        <row r="33">
          <cell r="A33" t="str">
            <v>For Flat 3% commissions</v>
          </cell>
        </row>
        <row r="34">
          <cell r="A34" t="str">
            <v>????????? Assist in design of plan of benefits and review of contractual provisions</v>
          </cell>
        </row>
        <row r="35">
          <cell r="A35" t="str">
            <v>????????? Assist in the reconciliation of premium due and the collection of any overdue premium payments</v>
          </cell>
        </row>
        <row r="36">
          <cell r="A36" t="str">
            <v>For Flat 4% commissions</v>
          </cell>
        </row>
        <row r="37">
          <cell r="A37" t="str">
            <v>????????? Assist in design of plan of benefits and review of contractual provisions</v>
          </cell>
        </row>
        <row r="38">
          <cell r="A38" t="str">
            <v>????????? Assist in the reconciliation of premium due and the collection of any overdue premium payments</v>
          </cell>
        </row>
        <row r="39">
          <cell r="A39" t="str">
            <v>????????? Analyze claim experience, rate change or alternate plans of insurance</v>
          </cell>
        </row>
        <row r="40">
          <cell r="A40" t="str">
            <v>For Flat 5% commissions</v>
          </cell>
        </row>
        <row r="41">
          <cell r="A41" t="str">
            <v>????????? Assist in design of plan of benefits and review of contractual provisions</v>
          </cell>
        </row>
        <row r="42">
          <cell r="A42" t="str">
            <v>????????? Assist in the reconciliation of premium due and the collection of any overdue premium payments</v>
          </cell>
        </row>
        <row r="43">
          <cell r="A43" t="str">
            <v>????????? Analyze claim experience, rate change or alternate plans of insurance</v>
          </cell>
        </row>
        <row r="44">
          <cell r="A44" t="str">
            <v>????????? Assists in the resolution of any dispute that may arise in the application of contractual provisions.</v>
          </cell>
        </row>
        <row r="45">
          <cell r="A45" t="str">
            <v>For Flat 6% commissions</v>
          </cell>
        </row>
        <row r="46">
          <cell r="A46" t="str">
            <v>????????? Assist in design of plan of benefits and review of contractual provisions</v>
          </cell>
        </row>
        <row r="47">
          <cell r="A47" t="str">
            <v>????????? Assist in the reconciliation of premium due and the collection of any overdue premium payments</v>
          </cell>
        </row>
        <row r="48">
          <cell r="A48" t="str">
            <v>????????? Analyze claim experience, rate change or alternate plans of insurance</v>
          </cell>
        </row>
        <row r="49">
          <cell r="A49" t="str">
            <v>????????? Assists in the resolution of any dispute that may arise in the application of contractual provisions.</v>
          </cell>
        </row>
        <row r="50">
          <cell r="A50" t="str">
            <v>????????? Assists in communication and instruction of administration matters including claim procedures</v>
          </cell>
        </row>
        <row r="51">
          <cell r="A51" t="str">
            <v>For Flat 7% commissions</v>
          </cell>
        </row>
        <row r="52">
          <cell r="A52" t="str">
            <v>????????? Assist in design of plan of benefits and review of contractual provisions</v>
          </cell>
        </row>
        <row r="53">
          <cell r="A53" t="str">
            <v>????????? Assist in the reconciliation of premium due and the collection of any overdue premium payments</v>
          </cell>
        </row>
        <row r="54">
          <cell r="A54" t="str">
            <v>????????? Analyze claim experience, rate change or alternate plans of insurance</v>
          </cell>
        </row>
        <row r="55">
          <cell r="A55" t="str">
            <v>????????? Assists in the resolution of any dispute that may arise in the application of contractual provisions.</v>
          </cell>
        </row>
        <row r="56">
          <cell r="A56" t="str">
            <v>????????? Assists in communication and instruction of administration matters including claim procedures</v>
          </cell>
        </row>
        <row r="57">
          <cell r="A57" t="str">
            <v>????????? Assists in carrying out a program of communication, education and action for containment of claim costs.</v>
          </cell>
        </row>
      </sheetData>
      <sheetData sheetId="18"/>
      <sheetData sheetId="19"/>
      <sheetData sheetId="20"/>
      <sheetData sheetId="21"/>
      <sheetData sheetId="22"/>
      <sheetData sheetId="23"/>
      <sheetData sheetId="24"/>
      <sheetData sheetId="25">
        <row r="15">
          <cell r="A15" t="str">
            <v>Alternate Fee Schedule:</v>
          </cell>
        </row>
        <row r="17">
          <cell r="A17" t="str">
            <v>This renewal includes a change to the current benefit effective with the upcoming renewal date.? Members may choose from a network of available providers (physicians and facilities) or may visit a nonparticipating provider.? For customers with contract st</v>
          </cell>
        </row>
        <row r="19">
          <cell r="A19" t="str">
            <v>Consumer Driven Benefits:</v>
          </cell>
        </row>
        <row r="21">
          <cell r="A21" t="str">
            <v>[INCLUDE FOR ALL HSA CUSTOMERS] Our quotation assumes that no Non-Aetna supplemental coverage for reimbursement of Health Plan deductibles and coinsurance is offered to employees.</v>
          </cell>
        </row>
        <row r="23">
          <cell r="A23" t="str">
            <v>[INCLUDE FOR FI HRA (PPO or HNO) PLANS]</v>
          </cell>
        </row>
        <row r="24">
          <cell r="A24" t="str">
            <v>Incentives for Fully Insured (FI) Aetna HealthFund? HRA Plans (PPO or HNO-based)</v>
          </cell>
        </row>
        <row r="25">
          <cell r="A25" t="str">
            <v>In response to your requests, we are expanding the availability of Aetna HealthFund HRA incentives to fully insured HRA plans, effective January 1, 2008.  Aetna HealthFund (AHF) HRA incentives will be automatically included in all Middle Market fully insu</v>
          </cell>
        </row>
        <row r="26">
          <cell r="A26" t="str">
            <v>The standard reward is $50.00 per employee and/or spouse (or one dependent over the age of 18) with a family limit of $100.00 per year. The member (subscriber or spouse/dependent over the age of 18) must first complete the Health Risk Assessment to be eli</v>
          </cell>
        </row>
        <row r="28">
          <cell r="A28" t="str">
            <v>[INCLUDE FOR NEW HRA CUSTOMERS ONLY] Beginning with?2/1/07?effective dates, all?"Traditional" HRA quotes will use Calendar Year as the standard?accumulation period (i.e. deductible and OOP reset and fund refreshes on 1/1) instead of Plan Year.</v>
          </cell>
        </row>
        <row r="30">
          <cell r="A30" t="str">
            <v>HMO Private Duty Nursing</v>
          </cell>
        </row>
        <row r="32">
          <cell r="A32" t="str">
            <v>Under the provisions of the new Home Care Amendment, no coverage is available for private duty nursing services. Instead, skilled nursing services are covered as part of the home health benefit on an intermittent visit basis, with prolonged visits availab</v>
          </cell>
        </row>
        <row r="46">
          <cell r="A46" t="str">
            <v>Infertility</v>
          </cell>
        </row>
        <row r="48">
          <cell r="A48" t="str">
            <v>For Connecticut members, the certificate of coverage will be changed to include coverage for mandated infertility services, including 4 cycles of ovulation induction, 3 cycles of artificial insemination, and 2 cycles of Advanced Reproductive Treatments. M</v>
          </cell>
        </row>
        <row r="50">
          <cell r="A50" t="str">
            <v>Market Initiative:</v>
          </cell>
        </row>
        <row r="52">
          <cell r="A52" t="str">
            <v>Michigan</v>
          </cell>
        </row>
        <row r="53">
          <cell r="A53" t="str">
            <v>Aetna has approval from the Office of Financial and Insurance Services to remove from the Michigan marketplace, the health benefit plan in which you and your employees are currently enrolled.  Your plan will non-renew at its next renewal date and you will</v>
          </cell>
        </row>
        <row r="55">
          <cell r="A55" t="str">
            <v>Washington</v>
          </cell>
        </row>
        <row r="56">
          <cell r="A56" t="str">
            <v>(UW User Note: Use this wording for insured business with individuals enrolled in the HCSC products renewing from 2/1/09 through 1/1/10.)  Effective XX-XX-XXXX Aetna will be withdrawing our license for coverage under the (Primary ChoiceSM, Aetna Open Acce</v>
          </cell>
        </row>
        <row r="58">
          <cell r="A58" t="str">
            <v>Our records show that your group has membership in this plan.  As part of this renewal package we have provided for your impacted employees in the State of Washington, a conversion quote, for the (Open Choice?, Managed Choice? Elect Choice?) plan, adminis</v>
          </cell>
        </row>
        <row r="60">
          <cell r="A60" t="str">
            <v>NAP (User's Note: Standardly Included for Non HMO)</v>
          </cell>
        </row>
        <row r="62">
          <cell r="A62" t="str">
            <v>Aetna's National Advantage Program (NAP) includes three components – the base program, Facility Charge Review (FCR), and Itemized Bill Review (IBR). The base program offers access to contracted rates for medical claims that would otherwise be paid at bill</v>
          </cell>
        </row>
        <row r="64">
          <cell r="A64" t="str">
            <v>Out of Network Contract State</v>
          </cell>
        </row>
        <row r="65">
          <cell r="A65" t="str">
            <v>User's Note: Effective 10/1/08 renewals, Aetna will no longer allow geoswapping of the OON benefits into or out of IL, NY, CT, OK, ME, MO, NC,  CA, WA, KY and FL.</v>
          </cell>
        </row>
        <row r="66">
          <cell r="A66" t="str">
            <v>Effective October 1, 2008, we??will? be offering?both in- and out-of-network benefits?based on?the contract state in Illinois, New York, Connecticut, Oklahoma, Maine, Missouri, North Carolina, California, Washington, Kentucky, and Florida.? Please refer t</v>
          </cell>
        </row>
        <row r="71">
          <cell r="A71" t="str">
            <v>State Mandates and Other State Specific Information:</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t="str">
            <v>CustNotifyNC</v>
          </cell>
          <cell r="Q71" t="str">
            <v>CustNotifyNJAHFHRAHMO</v>
          </cell>
          <cell r="R71" t="str">
            <v>CustNotifyNJAHFHRAPPO</v>
          </cell>
          <cell r="S71" t="str">
            <v>CustNotifyNV</v>
          </cell>
          <cell r="T71" t="str">
            <v>CustNotifyNY</v>
          </cell>
          <cell r="U71" t="str">
            <v>CustNotifyNYHMO</v>
          </cell>
          <cell r="V71" t="str">
            <v>CustNotifyNYPPO</v>
          </cell>
          <cell r="W71" t="str">
            <v>CustNotifyOH</v>
          </cell>
          <cell r="X71" t="str">
            <v>CustNotifyOK</v>
          </cell>
          <cell r="Y71" t="str">
            <v>CustNotifyPA</v>
          </cell>
          <cell r="Z71" t="str">
            <v>CustNotifyTN</v>
          </cell>
          <cell r="AA71" t="str">
            <v>CustNotifyTX</v>
          </cell>
          <cell r="AB71" t="str">
            <v>CustNotifyUT</v>
          </cell>
          <cell r="AC71" t="str">
            <v>CustNotifyVA</v>
          </cell>
          <cell r="AD71" t="str">
            <v>CustNotifyWA</v>
          </cell>
        </row>
        <row r="72">
          <cell r="P72" t="str">
            <v>CustNotifyNC</v>
          </cell>
          <cell r="Q72" t="str">
            <v>CustNotifyNJAHFHRAHMO</v>
          </cell>
          <cell r="R72" t="str">
            <v>CustNotifyNJAHFHRAPPO</v>
          </cell>
          <cell r="S72" t="str">
            <v>CustNotifyNV</v>
          </cell>
          <cell r="T72" t="str">
            <v>CustNotifyNY</v>
          </cell>
          <cell r="U72" t="str">
            <v>CustNotifyNYHMO</v>
          </cell>
          <cell r="V72" t="str">
            <v>CustNotifyNYPPO</v>
          </cell>
          <cell r="W72" t="str">
            <v>CustNotifyOH</v>
          </cell>
          <cell r="X72" t="str">
            <v>CustNotifyOK</v>
          </cell>
          <cell r="Y72" t="str">
            <v>CustNotifyPA</v>
          </cell>
          <cell r="Z72" t="str">
            <v>CustNotifyTN</v>
          </cell>
          <cell r="AA72" t="str">
            <v>CustNotifyTX</v>
          </cell>
          <cell r="AB72" t="str">
            <v>CustNotifyUT</v>
          </cell>
          <cell r="AC72" t="str">
            <v>CustNotifyVA</v>
          </cell>
          <cell r="AD72" t="str">
            <v>CustNotifyWA</v>
          </cell>
        </row>
        <row r="73">
          <cell r="A73" t="str">
            <v>Arizona</v>
          </cell>
        </row>
        <row r="75">
          <cell r="A75" t="str">
            <v>The Arizona Department of Insurance requires us to disclose the rating methodology used in developing your renewal increase for Arizona. The rating methodology is Adjusted Community Rating, which is either partially or totally based on the credible claims</v>
          </cell>
        </row>
        <row r="77">
          <cell r="A77" t="str">
            <v>California  User's Notes: Currently there is no mandate, pls delete this row.</v>
          </cell>
        </row>
        <row r="80">
          <cell r="A80" t="str">
            <v>Colorado</v>
          </cell>
        </row>
        <row r="82">
          <cell r="A82" t="str">
            <v>User's Note: The following must be INCLUDED if Colorado has been added as a new site or had benefit changes applicable to this renewal. The HMO Benefit Specialist will supply the completed form if requested by the UC</v>
          </cell>
        </row>
        <row r="83">
          <cell r="A83" t="str">
            <v>Health Plan Description Form</v>
          </cell>
        </row>
        <row r="84">
          <cell r="A84" t="str">
            <v>The State of Colorado mandates that each health insurance carrier providing health benefits covering a Colorado resident provide a Colorado Health Plan Description Form for each plan of benefits. We have included a completed copy of this form in this pack</v>
          </cell>
        </row>
        <row r="86">
          <cell r="A86" t="str">
            <v>Connecticut</v>
          </cell>
        </row>
        <row r="88">
          <cell r="A88" t="str">
            <v>■      Dependent Children Notification</v>
          </cell>
        </row>
        <row r="90">
          <cell r="A90" t="str">
            <v>[UW User Note: Starting with 7/1/08 renewals, include the following paragraph when renewing Connecticut HMO and Traditional plans; the dependent age of 26/26 will be effective upon renewal on or before 1/1/09. The law is extraterritorial if more 51% or mo</v>
          </cell>
        </row>
        <row r="91">
          <cell r="A91" t="str">
            <v>Aetna has made this change to your HMO-Based and/or Traditional-Based plan(s) effective on your?July 1, 2009?renewal?date.  The rates quoted include the extended dependent coverage.</v>
          </cell>
        </row>
        <row r="93">
          <cell r="A93" t="str">
            <v>Delaware:  User's Notes: Use if you have any Delaware residents covered under an insured contract, whether the contract is issued in Delaware or not. This is an annual requirement and will need to remain in our renewal package.</v>
          </cell>
        </row>
        <row r="94">
          <cell r="A94" t="str">
            <v>Aetna will provide coverage for expenses for a scalp hair prosthesis worn for hair loss suffered as a result of alopecia areata, resulting from an autoimmune disease.? The same limitations and guidelines that apply to other prosthesis as outlined in your</v>
          </cell>
        </row>
        <row r="96">
          <cell r="A96" t="str">
            <v>Florida :  User's Notes: Currently there is no mandate, pls delete this row.</v>
          </cell>
        </row>
        <row r="98">
          <cell r="A98" t="str">
            <v>Illinois:  User's Notes: Currently there is no mandate, pls delete this row.</v>
          </cell>
        </row>
        <row r="100">
          <cell r="A100" t="str">
            <v>Indiana:   User's Notes: Currently there is no mandate, pls delete this row.</v>
          </cell>
        </row>
        <row r="102">
          <cell r="A102" t="str">
            <v>Kansas:   User's Notes: Currently there is no mandate, pls delete this row.</v>
          </cell>
        </row>
        <row r="104">
          <cell r="A104" t="str">
            <v>Kenctucky</v>
          </cell>
        </row>
        <row r="105">
          <cell r="A105" t="str">
            <v>(User Note: An offer letter must be included in the first renewal package on or after 7/15/08 for groups with traditional medical that have a KY situs or KY HMO plan.)</v>
          </cell>
        </row>
        <row r="107">
          <cell r="A107" t="str">
            <v>Maine</v>
          </cell>
        </row>
        <row r="108">
          <cell r="A108" t="str">
            <v>User Notes: An offer letter must be included annually in the renewal package. This law HP1450 (dep age extend to 25) is extraterritorial and applies to all size Fully insured new and existing group health plans including Indemnity, PPO, POS, HMO, pharmacy</v>
          </cell>
        </row>
        <row r="110">
          <cell r="A110" t="str">
            <v>Maryland:   User's Notes: Currently there is no mandate, pls delete this row.</v>
          </cell>
        </row>
        <row r="112">
          <cell r="A112" t="str">
            <v>Massachusetts</v>
          </cell>
        </row>
        <row r="114">
          <cell r="A114" t="str">
            <v>Premium Contribution Non-Discrimination Requirement (User's Note: This wordings need to be included annually in the renewal package.)</v>
          </cell>
        </row>
        <row r="116">
          <cell r="A116" t="str">
            <v>Massachusetts laws and regulations as further specified in Massachusetts Bulletin 2007-04 require that a health insurance carrier may only enter into a contract with an employer if:</v>
          </cell>
        </row>
        <row r="117">
          <cell r="A117" t="str">
            <v>(a)  the employer offers the same health benefits plan(s) to all of it's full-time employees living in Massachusetts in the carrier's approved network service area; and</v>
          </cell>
        </row>
        <row r="118">
          <cell r="A118" t="str">
            <v>(b)  for each benefits plan, the employer does not make a smaller premium contribution percentage to a full-time employee residing in Massachusetts than the employer makes to any other full-time employee who resides in Massachusetts and receives an equal</v>
          </cell>
        </row>
        <row r="119">
          <cell r="A119" t="str">
            <v>For information on how you can satisfy these statutory requirements, please refer to Massachusetts Bulletin 2007-04.</v>
          </cell>
        </row>
        <row r="121">
          <cell r="A121" t="str">
            <v>Missouri:    User's Notes: Currently there is no mandate, pls delete this row.</v>
          </cell>
        </row>
        <row r="123">
          <cell r="A123" t="str">
            <v>Nevada:    User's Notes: Currently there is no mandate, pls delete this row.</v>
          </cell>
        </row>
        <row r="125">
          <cell r="A125" t="str">
            <v>New Jersey</v>
          </cell>
        </row>
        <row r="127">
          <cell r="A127" t="str">
            <v>New Jersey Declaration of Understanding (DOU) &lt;User note:  for FI PPO-based HDHP/HSA groups contracted out of New Jersey and FI HMO-based HDHP/HSA with lives in New Jersey.  Include the DOU, see link from FUN, as an attachment to the renewal package. This</v>
          </cell>
        </row>
        <row r="129">
          <cell r="A129" t="str">
            <v>New York</v>
          </cell>
        </row>
        <row r="131">
          <cell r="A131" t="str">
            <v>New York - National Medical Support Notice</v>
          </cell>
        </row>
        <row r="133">
          <cell r="A133" t="str">
            <v>All insurers licensed to write health insurance in the State of New York are required to enroll a dependent child pursuant to a National Medical Support Notice issued by the New York State Division of Child Support Enforcement on behalf of the appropriate</v>
          </cell>
        </row>
        <row r="135">
          <cell r="A135" t="str">
            <v>These notices require that a non-custodial parent provide health insurance for a dependent child. In some cases the non-custodial parents may not have elected coverage for themselves and may need to be enrolled in order to provide the coverage required pu</v>
          </cell>
        </row>
        <row r="137">
          <cell r="A137" t="str">
            <v>Any party that fails to comply with the court order becomes responsible for any health care costs incurred as a result of the non-compliance. Some non-custodial parents have declined to sign the enrollment form required by the insurer.  The insurer must c</v>
          </cell>
        </row>
        <row r="139">
          <cell r="A139" t="str">
            <v>Once the child is enrolled, ID cards and any other coverage documents should be forwarded to the custodial parent. If the name and address of the custodial parent is not on the form (this will happen in cases involving domestic violence), the ID cards and</v>
          </cell>
        </row>
        <row r="141">
          <cell r="A141" t="str">
            <v>■      Contraceptive Coverage Mandate – Religious Opt Out Requirements</v>
          </cell>
        </row>
        <row r="142">
          <cell r="A142" t="str">
            <v>User's Note: Include the following for religious employers who opt not to include contraceptives, otherwise delete.</v>
          </cell>
        </row>
        <row r="143">
          <cell r="A143" t="str">
            <v>The State of New York Insurance Department requires that insurers provide you with the following written notification:</v>
          </cell>
        </row>
        <row r="145">
          <cell r="A145" t="str">
            <v>As a religious employer, you have chosen not to purchase coverage for contraceptive drugs or devices.  Therefore, the law requires you to notify your employees of this decision in writing prior to enrollment so that they may make an informed decision rega</v>
          </cell>
        </row>
        <row r="147">
          <cell r="A147" t="str">
            <v>In order to assist you with the pre-enrollment notification, enclosed is a template letter you may share with your employees.  (Underwriter to import template)</v>
          </cell>
        </row>
        <row r="149">
          <cell r="A149" t="str">
            <v>Medications and Supplies</v>
          </cell>
        </row>
        <row r="151">
          <cell r="A151" t="str">
            <v>[INCLUDE FOR ALL NY PPO BASED CUSTOMERS] All diabetic medications and supplies will be paid at the member’s medical office visit copay/ coinsurance amount, subject to any applicable plan deductible. This adjustment is to assure ongoing compliance with New</v>
          </cell>
        </row>
        <row r="153">
          <cell r="A153" t="str">
            <v>North Carolina</v>
          </cell>
        </row>
        <row r="154">
          <cell r="A154" t="str">
            <v>USER'S NOTE: This must be included for any North Carolina's life, health (HMO and Non HMO) or dental contracts.</v>
          </cell>
        </row>
        <row r="155">
          <cell r="A155" t="str">
            <v>UNDER NORTH CAROLINA GENERAL STATUTE SECTION 58-50-40, NO PERSON, EMPLOYER, PRINCIPAL, AGENT, TRUSTEE OR THIRD PARTY ADMINISTRATOR, WHO IS RESPONSIBLE FOR THE PAYMENT OF GROUP HEALTH OR LIFE INSURANCE OR GROUP HEALTH PLAN PREMIUMS, SHALL: (1) CAUSE THE CA</v>
          </cell>
        </row>
        <row r="156">
          <cell r="A156" t="str">
            <v>COVERED BY THE GROUP POLICY OF THEIR RIGHTS TO HEALTH INSURANCE CONVERSION POLICIES UNDER ARTICLE 53 OF CHAPTER 58 OF THE GENERAL STATUTES AND THEIR RIGHTS TO PURCHASE INDIVIDUAL POLICIES UNDER THE FEDERAL HEALTH INSURANCE PORTABILITY AND ACCOUNTABILITY A</v>
          </cell>
        </row>
        <row r="158">
          <cell r="A158" t="str">
            <v>Ohio:    User's Notes : Currently there is no mandate, pls delete this row.</v>
          </cell>
        </row>
        <row r="160">
          <cell r="A160" t="str">
            <v>Oklahoma:   User's Notes:  Currently there is no mandate, pls delete this row.</v>
          </cell>
        </row>
        <row r="162">
          <cell r="A162" t="str">
            <v>Pennsylvania:    User's Notes: Currently there is no mandate, pls delete this row.</v>
          </cell>
        </row>
        <row r="164">
          <cell r="A164" t="str">
            <v>Tennessee</v>
          </cell>
        </row>
        <row r="165">
          <cell r="A165" t="str">
            <v>Alcoholism and Drug Dependence coverage: (Tennessee Insurance Statute Section 56-7-2602) State law requires insurers to offer certain levels of coverage for the treatment of Alcoholism and Drug Dependence. The rates quoted [include][exclude] the optional</v>
          </cell>
        </row>
        <row r="167">
          <cell r="A167" t="str">
            <v>Texas  User's Notes: Currently there is no mandate, pls delete this row.</v>
          </cell>
        </row>
        <row r="171">
          <cell r="A171" t="str">
            <v>Virginia:    User's Notes: Currently there is no mandate, pls delete this row.</v>
          </cell>
        </row>
        <row r="173">
          <cell r="A173" t="str">
            <v>Washington</v>
          </cell>
        </row>
        <row r="175">
          <cell r="A175" t="str">
            <v>Temporomandibular Joint Disorder coverage: (Washington Insurance Statute Section 284.46.506 ) State law requires insurers to offer Temporomandibular Joint Disorder (TMJ) coverage. The rates quoted [include][exclude] the Temporomandibular Joint Disorder (T</v>
          </cell>
        </row>
        <row r="177">
          <cell r="A177" t="str">
            <v>Please indicate, by completing the attached Acceptance or Rejection form, if XYZ Corporation would like to accept or reject the benefits explained above.</v>
          </cell>
        </row>
        <row r="179">
          <cell r="A179" t="str">
            <v>Utah</v>
          </cell>
        </row>
        <row r="181">
          <cell r="A181" t="str">
            <v>Utah state legislation (UT Code Sec. 31A-22-625) requires insurers to offer certain mental health coverage for the evaluation and treatment of a mental health condition at parity with evaluation and treatment of physical health conditions.? This legislati</v>
          </cell>
        </row>
      </sheetData>
      <sheetData sheetId="26">
        <row r="1">
          <cell r="B1" t="str">
            <v>Massachusetts Notification of Premium Contribution Non-Discrimination Requirement</v>
          </cell>
        </row>
        <row r="4">
          <cell r="B4" t="str">
            <v>This renewal is subject to your adherence to Aetna underwriting guidelines, as governed by the Massachusetts laws and regulations</v>
          </cell>
        </row>
        <row r="5">
          <cell r="B5" t="str">
            <v>as further specified in Massachusetts Bulletin 2007-04 effective July 1, 2007.  As it pertains to group health benefit contracts for</v>
          </cell>
        </row>
        <row r="6">
          <cell r="B6" t="str">
            <v>employers, these laws also require that a health carrier may only enter into a contract with an employer if:</v>
          </cell>
        </row>
        <row r="8">
          <cell r="B8" t="str">
            <v>????????? the employer offers the same health benefit plan(s) to all of its full-time employees living in Massachusetts in the</v>
          </cell>
        </row>
        <row r="9">
          <cell r="D9" t="str">
            <v>carrier’s approved network service area; and</v>
          </cell>
        </row>
        <row r="11">
          <cell r="B11" t="str">
            <v>????????? for each benefit plan, the employer does not make a smaller premium contribution percentage to a full-time employee</v>
          </cell>
        </row>
        <row r="12">
          <cell r="D12" t="str">
            <v>residing in Massachusetts than the employer makes to any other full-time employee who resides in Massachusetts</v>
          </cell>
        </row>
        <row r="13">
          <cell r="D13" t="str">
            <v>and receives an equal or greater total hourly or annual salary.  This does not apply to contribution percentages</v>
          </cell>
        </row>
        <row r="14">
          <cell r="D14" t="str">
            <v>established in a collective bargaining agreement.</v>
          </cell>
        </row>
        <row r="15">
          <cell r="B15" t="str">
            <v>We must receive either:</v>
          </cell>
        </row>
        <row r="16">
          <cell r="C16" t="str">
            <v>?    a copy of this letter signed by you or a person authorized by your company or organization to sign such documents, or</v>
          </cell>
        </row>
        <row r="17">
          <cell r="C17" t="str">
            <v>?    premium payments by your company or organization, and your cooperation with us from time to time in certifying your</v>
          </cell>
        </row>
        <row r="18">
          <cell r="C18" t="str">
            <v>compliance with the nondiscrimination requirements outlined above to the State of Massachusetts by providing appropriate</v>
          </cell>
        </row>
        <row r="19">
          <cell r="C19" t="str">
            <v>documentation upon request</v>
          </cell>
        </row>
        <row r="21">
          <cell r="C21" t="str">
            <v>to signify that your company or organization accepts and complies with the nondiscrimination requirements outlined above.</v>
          </cell>
        </row>
        <row r="22">
          <cell r="C22" t="str">
            <v>For informationon how you can satisfy these statutory requirements, please refer to Massachusetts Bulletin 2007-04.</v>
          </cell>
        </row>
        <row r="25">
          <cell r="B25" t="str">
            <v>Signed by Plan Sponsor:  __________________________________________________</v>
          </cell>
        </row>
        <row r="26">
          <cell r="B26" t="str">
            <v>(Signature)</v>
          </cell>
        </row>
        <row r="29">
          <cell r="B29" t="str">
            <v>___________________________________________________</v>
          </cell>
        </row>
        <row r="30">
          <cell r="B30" t="str">
            <v>(Print Name)</v>
          </cell>
        </row>
        <row r="34">
          <cell r="B34" t="str">
            <v>____________________________________________________</v>
          </cell>
        </row>
        <row r="35">
          <cell r="B35" t="str">
            <v>(Print Title)</v>
          </cell>
        </row>
        <row r="39">
          <cell r="B39" t="str">
            <v>____________________________________________________</v>
          </cell>
        </row>
      </sheetData>
      <sheetData sheetId="27"/>
      <sheetData sheetId="28">
        <row r="47">
          <cell r="A47" t="str">
            <v>•         Specified number of face-to-face counseling sessions with Aetna EAP network contracted providers.</v>
          </cell>
        </row>
        <row r="49">
          <cell r="A49" t="str">
            <v>•         Full suite of work/life services (elder/child care, legal/financial, discount center etc.).</v>
          </cell>
        </row>
        <row r="76">
          <cell r="A76" t="str">
            <v>•        Specified number of face-to-face counseling sessions with Aetna EAP network contracted providers.</v>
          </cell>
        </row>
        <row r="77">
          <cell r="A77" t="str">
            <v>•         Full suite of work/life services (elder/child care, legal/financial, discount center etc.).</v>
          </cell>
        </row>
      </sheetData>
      <sheetData sheetId="29"/>
      <sheetData sheetId="30"/>
      <sheetData sheetId="31"/>
      <sheetData sheetId="32"/>
      <sheetData sheetId="33"/>
      <sheetData sheetId="34">
        <row r="35">
          <cell r="B35" t="str">
            <v>Programs/Services Included ( User's Note: include for fully insured funding arrangement)</v>
          </cell>
        </row>
        <row r="37">
          <cell r="A37" t="str">
            <v>l</v>
          </cell>
          <cell r="B37" t="str">
            <v>Personal Health Record (PHR)</v>
          </cell>
        </row>
        <row r="39">
          <cell r="B39" t="str">
            <v>We seek to empower consumers by helping them make better informed health decisions  that will help them achieve their optimal state of health.  In keeping with this goal we have developed the Aetna CareEngine?-Powered Personal Health Record (PHR).</v>
          </cell>
        </row>
        <row r="40">
          <cell r="B40" t="str">
            <v>PHR can help members organize  health information and actively participate in their health care. PHR combines detailed, claims-driven information gathered from across the health care spectrum such as physician offices, labs, diagnostic facilities and phar</v>
          </cell>
        </row>
        <row r="41">
          <cell r="B41" t="str">
            <v>PHR features targeted messages and alerts to members, informing them of opportunities to improve their health and well-being as well as reminding them to consider alternative therapies, or warning them of potentially dangerous medication errors.</v>
          </cell>
        </row>
        <row r="42">
          <cell r="B42" t="str">
            <v>While PHR is populated by claims data and kept up-to-date without effort on the member’s part, the member has the option of filling-in gaps by entering information not provided by claims data.  In addition, through our innovative health questionnaires, Ae</v>
          </cell>
        </row>
        <row r="43">
          <cell r="B43" t="str">
            <v>To learn more on how you can make history with the PHR please visit us at: http://www.aetna.com/makehistory/</v>
          </cell>
        </row>
        <row r="44">
          <cell r="B44" t="str">
            <v>or please refer to the PHR brochure included within your renewal package.</v>
          </cell>
        </row>
        <row r="46">
          <cell r="A46" t="str">
            <v>l</v>
          </cell>
          <cell r="B46" t="str">
            <v>Aetna Navigator™ - We Support Members 24/7</v>
          </cell>
        </row>
        <row r="48">
          <cell r="B48" t="str">
            <v>Aetna Navigator™is a self-service website that provides members with a single source for online health and benefits information 24 hours a day, 7 days a week.  Through Aetna Navigator, members can change their Primary Care Physician (PCP), replace an ID c</v>
          </cell>
        </row>
        <row r="50">
          <cell r="A50" t="str">
            <v>l</v>
          </cell>
          <cell r="B50" t="str">
            <v>Aetna Health Connections Disease Management</v>
          </cell>
        </row>
        <row r="52">
          <cell r="B52" t="str">
            <v>Our Aetna Health Connections Disease Management program provides innovative and individualized clinical programs, information and support for total, integrated health management to help members achieve their optimal state of health.  Aetna Health Connecti</v>
          </cell>
        </row>
        <row r="53">
          <cell r="B53" t="str">
            <v>Our program also includes MedQuery?, which uses member data such as medical claims, pharmacy claims, laboratory reports, self-reported data, and demographic information to identify potential gaps in care. This information is shared with physicians to help</v>
          </cell>
        </row>
        <row r="55">
          <cell r="A55" t="str">
            <v>l</v>
          </cell>
          <cell r="B55" t="str">
            <v>MedQuery? - Information Sharing Helps Improve Quality And Safety Of Care</v>
          </cell>
        </row>
        <row r="57">
          <cell r="B57" t="str">
            <v>Aetna's MedQuerySM program is a data-mining initiative that turns Aetna's member health data into information that physicians can use to improve clinical quality and patient safety.  Through the MedQuery? program, Aetna's data is analyzed and the resultin</v>
          </cell>
        </row>
        <row r="59">
          <cell r="B59" t="str">
            <v>Additional Products &amp; Service Offerings</v>
          </cell>
        </row>
        <row r="61">
          <cell r="A61" t="str">
            <v>l</v>
          </cell>
          <cell r="B61" t="str">
            <v>Aetna Affordable Health ChoicesSM Provides Benefits To Non-Traditional Employees</v>
          </cell>
        </row>
        <row r="63">
          <cell r="B63" t="str">
            <v>In August 2004, Aetna announced the acquisition of Strategic Resource Company (SRC), ?the latest in a series of targeted acquisitions designed to enhance the scope of our product and service offerings and increase our ability to serve new market segments.</v>
          </cell>
        </row>
        <row r="65">
          <cell r="A65" t="str">
            <v>l</v>
          </cell>
          <cell r="B65" t="str">
            <v>Aetna Integrated Health SolutionSM (IHS)</v>
          </cell>
        </row>
        <row r="67">
          <cell r="B67" t="str">
            <v>IHS is an innovative program that connects clinical services, claims data, and wellness resources across multiple products to positively impact members’ health, improve workforce productivity, and manage healthcare as well as disability costs.</v>
          </cell>
        </row>
        <row r="68">
          <cell r="B68" t="str">
            <v>Why is IHS needed? "Presenteeism", or on-the-job productivity loss that is illness related, is costing plan sponsors money. Research on employee health and wellness shows that presenteeism costs businesses $150 billion a year.Lost productivity is 7.5 time</v>
          </cell>
        </row>
        <row r="69">
          <cell r="B69" t="str">
            <v>IHS is uniquely aimed at addressing this need. The IHS continuum of fully-integrated services provides our medical, behavioral health, pharmacy, wellness and disability clinicians with a single, comprehensive view of each member’s health and health needs.</v>
          </cell>
        </row>
        <row r="70">
          <cell r="B70" t="str">
            <v>Aetna has achieved remarkable results from its integrated programs initiated to date -- medical and psychiatric case management, health and disability management and medical and pharmacy management.</v>
          </cell>
        </row>
        <row r="71">
          <cell r="B71" t="str">
            <v>Ultimately, showing the value of integrated care results in expected reduction in medical claim costs of 4% in year 1, 5% in year 2, and 6% in year 3.</v>
          </cell>
        </row>
        <row r="73">
          <cell r="A73" t="str">
            <v>l</v>
          </cell>
          <cell r="B73" t="str">
            <v>Vital Savings by Aetna SM provides dental discount card program</v>
          </cell>
        </row>
        <row r="75">
          <cell r="B75" t="str">
            <v>Vital Savings by Aetna SM is a program that provides access to discounts for dental services from participating dental providers, as well as access to discounted fees for vision services and supplies through the Vision One discount program. These dental d</v>
          </cell>
        </row>
        <row r="77">
          <cell r="B77" t="str">
            <v>Vital Savings provides access to a network of 64,700+ dental office locations nationwide and it targets the 40 percent of Americans who currently lack dental insurance.</v>
          </cell>
        </row>
        <row r="79">
          <cell r="B79" t="str">
            <v>The Vital Savings Program is currently available to plan sponsors with 51+ employees who perform traditional benefit administration functions such as collection of enrollments, payroll deduction of fees and remittance of fees via Service Fee Billing.</v>
          </cell>
        </row>
        <row r="81">
          <cell r="B81" t="str">
            <v>There are two main options available for Vital Savings - a group billing option and an individual billing option.</v>
          </cell>
        </row>
        <row r="83">
          <cell r="B83" t="str">
            <v>In addition, Vital Savings fees are eligible for pre-tax payroll deductions for employees/retirees under age 65.</v>
          </cell>
        </row>
        <row r="85">
          <cell r="B85" t="str">
            <v>*"Aetna" is the brand name used for products and services provided by one or more of the Aetna group of subsidiary companies. The Aetna</v>
          </cell>
        </row>
        <row r="86">
          <cell r="B86" t="str">
            <v>companies that offer, underwrite or administer benefit coverage include Aetna Health Inc., Aetna Health of California Inc., Aetna Health of the</v>
          </cell>
        </row>
        <row r="87">
          <cell r="B87" t="str">
            <v>Carolinas Inc., Aetna Health of Illinois Inc., Aetna Dental Inc., Aetna Dental of California Inc., Aetna Life Insurance Company, Aetna Health</v>
          </cell>
        </row>
        <row r="88">
          <cell r="B88" t="str">
            <v>Insurance Company of New York, Corporate Health Insurance Company and Aetna Health Administrators, LLC.</v>
          </cell>
        </row>
        <row r="90">
          <cell r="B90" t="str">
            <v>These health benefit and health insurance plans contain limitations and exclusions.</v>
          </cell>
        </row>
        <row r="91">
          <cell r="B91" t="str">
            <v>Policy form numbers include GR-29, GR-700-W, GR-88435.</v>
          </cell>
        </row>
      </sheetData>
      <sheetData sheetId="35">
        <row r="1">
          <cell r="A1" t="str">
            <v>Holt Cat</v>
          </cell>
        </row>
        <row r="3">
          <cell r="A3" t="str">
            <v>Contractholder Number - 870619</v>
          </cell>
        </row>
        <row r="4">
          <cell r="A4" t="str">
            <v>Group Number - N/A</v>
          </cell>
        </row>
        <row r="6">
          <cell r="A6" t="str">
            <v>Alternate Plan Designs -</v>
          </cell>
          <cell r="B6">
            <v>0</v>
          </cell>
          <cell r="C6">
            <v>0</v>
          </cell>
          <cell r="D6" t="str">
            <v>strPlanDescription</v>
          </cell>
        </row>
        <row r="8">
          <cell r="A8" t="str">
            <v>•</v>
          </cell>
          <cell r="B8" t="str">
            <v>The Alternate Plan Designs exhibit illustrates the changes to your renewal premium associated with the</v>
          </cell>
        </row>
        <row r="9">
          <cell r="B9" t="str">
            <v>requested/suggested plan changes for the July 1, 2009 policy period.</v>
          </cell>
        </row>
        <row r="10">
          <cell r="A10" t="str">
            <v>•</v>
          </cell>
          <cell r="B10" t="str">
            <v>The numbers below assume a 12  month policy period and are based on current enrollment.</v>
          </cell>
        </row>
        <row r="11">
          <cell r="A11" t="str">
            <v>•</v>
          </cell>
          <cell r="B11" t="str">
            <v>Benefit descriptions on this exhibit are for pricing comparison only.  Other benefits may be impacted due to state mandates,</v>
          </cell>
        </row>
        <row r="12">
          <cell r="B12" t="str">
            <v>or to standard benefit provision sets when one or more of the benefits on this exhibit is changed.  A more detailed</v>
          </cell>
        </row>
        <row r="13">
          <cell r="B13" t="str">
            <v>plan exhibit will be available once an alternate plan has been chosen.</v>
          </cell>
        </row>
        <row r="14">
          <cell r="A14" t="str">
            <v>•</v>
          </cell>
          <cell r="B14" t="str">
            <v>For Dual Option plans, all products must use the same alternate option number to receive the quoted rate changes</v>
          </cell>
        </row>
        <row r="15">
          <cell r="A15" t="str">
            <v>•</v>
          </cell>
          <cell r="B15" t="str">
            <v>Unless otherwise specified, the conditions outlined in the Financial and Administrative Assumptions section,</v>
          </cell>
        </row>
        <row r="16">
          <cell r="B16" t="str">
            <v>as well as any provisions outlined in the Customer Notifications section, will continue to apply.</v>
          </cell>
        </row>
        <row r="17">
          <cell r="A17" t="str">
            <v>•</v>
          </cell>
          <cell r="B17" t="str">
            <v>Along with the changes you requested, this quotation includes a few additional benefit changes. We are including these</v>
          </cell>
        </row>
        <row r="18">
          <cell r="B18" t="str">
            <v>additional changes automatically, as our standard approach, whenever a plan sponsor considers changes to their benefit</v>
          </cell>
        </row>
        <row r="19">
          <cell r="B19" t="str">
            <v>plan(s). The changes include covering self-injectable medications under your pharmacy plan, adding a lifetime maximum</v>
          </cell>
        </row>
        <row r="20">
          <cell r="B20" t="str">
            <v>to the out-of-network component of your plan, and reducing the limits on both home health care (HHC) visits and skilled</v>
          </cell>
        </row>
        <row r="21">
          <cell r="B21" t="str">
            <v>nursing facility (SNF) days. These changes may vary by state. Please contact your account manager if you would like more details.</v>
          </cell>
        </row>
        <row r="22">
          <cell r="A22" t="str">
            <v>•</v>
          </cell>
          <cell r="B22" t="str">
            <v>All other assumptions / caveats need to be notated here.</v>
          </cell>
        </row>
        <row r="23">
          <cell r="A23" t="str">
            <v>•</v>
          </cell>
          <cell r="B23" t="str">
            <v>All other assumptions / caveats need to be notated here.</v>
          </cell>
        </row>
        <row r="24">
          <cell r="A24" t="str">
            <v>Benefit Provisions</v>
          </cell>
          <cell r="B24">
            <v>0</v>
          </cell>
          <cell r="C24">
            <v>0</v>
          </cell>
          <cell r="D24">
            <v>0</v>
          </cell>
          <cell r="E24">
            <v>0</v>
          </cell>
          <cell r="F24">
            <v>0</v>
          </cell>
          <cell r="G24">
            <v>0</v>
          </cell>
          <cell r="H24" t="str">
            <v>Current Benefits</v>
          </cell>
          <cell r="I24">
            <v>0</v>
          </cell>
          <cell r="J24" t="str">
            <v>Alt #1 Benefits</v>
          </cell>
          <cell r="K24">
            <v>0</v>
          </cell>
          <cell r="L24" t="str">
            <v>Alt #2 Benefits</v>
          </cell>
          <cell r="M24">
            <v>0</v>
          </cell>
          <cell r="N24" t="str">
            <v>Alt #3 Benefits</v>
          </cell>
          <cell r="O24">
            <v>0</v>
          </cell>
          <cell r="P24" t="str">
            <v>Alt #4 Benefits</v>
          </cell>
          <cell r="Q24">
            <v>0</v>
          </cell>
          <cell r="R24" t="str">
            <v>Alt #5 Benefits</v>
          </cell>
          <cell r="S24">
            <v>0</v>
          </cell>
          <cell r="T24" t="str">
            <v>Alt #6 Benefits</v>
          </cell>
        </row>
        <row r="25">
          <cell r="A25" t="str">
            <v>Office Visit Copay</v>
          </cell>
          <cell r="B25">
            <v>0</v>
          </cell>
          <cell r="C25">
            <v>0</v>
          </cell>
          <cell r="D25">
            <v>0</v>
          </cell>
          <cell r="E25">
            <v>0</v>
          </cell>
          <cell r="F25">
            <v>0</v>
          </cell>
          <cell r="G25">
            <v>0</v>
          </cell>
          <cell r="H25" t="str">
            <v>$0</v>
          </cell>
        </row>
        <row r="26">
          <cell r="A26" t="str">
            <v>Specialist Copay</v>
          </cell>
          <cell r="B26">
            <v>0</v>
          </cell>
          <cell r="C26">
            <v>0</v>
          </cell>
          <cell r="D26">
            <v>0</v>
          </cell>
          <cell r="E26">
            <v>0</v>
          </cell>
          <cell r="F26">
            <v>0</v>
          </cell>
          <cell r="G26">
            <v>0</v>
          </cell>
          <cell r="H26" t="str">
            <v>$0</v>
          </cell>
        </row>
        <row r="27">
          <cell r="A27" t="str">
            <v>Deductible</v>
          </cell>
          <cell r="B27">
            <v>0</v>
          </cell>
          <cell r="C27">
            <v>0</v>
          </cell>
          <cell r="D27">
            <v>0</v>
          </cell>
          <cell r="E27">
            <v>0</v>
          </cell>
          <cell r="F27">
            <v>0</v>
          </cell>
          <cell r="G27">
            <v>0</v>
          </cell>
          <cell r="H27" t="str">
            <v>$0</v>
          </cell>
        </row>
        <row r="28">
          <cell r="A28" t="str">
            <v>Inpatient Admission (Hospital)</v>
          </cell>
          <cell r="B28">
            <v>0</v>
          </cell>
          <cell r="C28">
            <v>0</v>
          </cell>
          <cell r="D28">
            <v>0</v>
          </cell>
          <cell r="E28">
            <v>0</v>
          </cell>
          <cell r="F28">
            <v>0</v>
          </cell>
          <cell r="G28">
            <v>0</v>
          </cell>
          <cell r="H28">
            <v>0</v>
          </cell>
        </row>
        <row r="29">
          <cell r="A29" t="str">
            <v>Outpatient Surgery (SPU)</v>
          </cell>
          <cell r="B29">
            <v>0</v>
          </cell>
          <cell r="C29">
            <v>0</v>
          </cell>
          <cell r="D29">
            <v>0</v>
          </cell>
          <cell r="E29">
            <v>0</v>
          </cell>
          <cell r="F29">
            <v>0</v>
          </cell>
          <cell r="G29">
            <v>0</v>
          </cell>
          <cell r="H29">
            <v>0</v>
          </cell>
        </row>
        <row r="30">
          <cell r="A30" t="str">
            <v>Coinsurance</v>
          </cell>
          <cell r="B30">
            <v>0</v>
          </cell>
          <cell r="C30">
            <v>0</v>
          </cell>
          <cell r="D30">
            <v>0</v>
          </cell>
          <cell r="E30">
            <v>0</v>
          </cell>
          <cell r="F30">
            <v>0</v>
          </cell>
          <cell r="G30">
            <v>0</v>
          </cell>
          <cell r="H30" t="str">
            <v>0%</v>
          </cell>
        </row>
        <row r="31">
          <cell r="A31" t="str">
            <v>Coinsurance Limit/Out of Pocket Maximum</v>
          </cell>
          <cell r="B31">
            <v>0</v>
          </cell>
          <cell r="C31">
            <v>0</v>
          </cell>
          <cell r="D31">
            <v>0</v>
          </cell>
          <cell r="E31">
            <v>0</v>
          </cell>
          <cell r="F31">
            <v>0</v>
          </cell>
          <cell r="G31">
            <v>0</v>
          </cell>
          <cell r="H31" t="str">
            <v>$0/0</v>
          </cell>
        </row>
        <row r="32">
          <cell r="A32" t="str">
            <v>Emergency Room Copay</v>
          </cell>
          <cell r="B32">
            <v>0</v>
          </cell>
          <cell r="C32">
            <v>0</v>
          </cell>
          <cell r="D32">
            <v>0</v>
          </cell>
          <cell r="E32">
            <v>0</v>
          </cell>
          <cell r="F32">
            <v>0</v>
          </cell>
          <cell r="G32">
            <v>0</v>
          </cell>
          <cell r="H32" t="str">
            <v>$0</v>
          </cell>
        </row>
        <row r="33">
          <cell r="A33" t="str">
            <v>Urgent Care</v>
          </cell>
        </row>
        <row r="34">
          <cell r="A34" t="str">
            <v>Other Preferred benefit (write in actual benefit here)</v>
          </cell>
        </row>
        <row r="36">
          <cell r="A36" t="str">
            <v>Non-preferred Deductible</v>
          </cell>
          <cell r="B36">
            <v>0</v>
          </cell>
          <cell r="C36">
            <v>0</v>
          </cell>
          <cell r="D36">
            <v>0</v>
          </cell>
          <cell r="E36">
            <v>0</v>
          </cell>
          <cell r="F36">
            <v>0</v>
          </cell>
          <cell r="G36">
            <v>0</v>
          </cell>
          <cell r="H36" t="str">
            <v>$0/0</v>
          </cell>
        </row>
        <row r="37">
          <cell r="A37" t="str">
            <v>Non-preferred Coinsurance</v>
          </cell>
          <cell r="B37">
            <v>0</v>
          </cell>
          <cell r="C37">
            <v>0</v>
          </cell>
          <cell r="D37">
            <v>0</v>
          </cell>
          <cell r="E37">
            <v>0</v>
          </cell>
          <cell r="F37">
            <v>0</v>
          </cell>
          <cell r="G37">
            <v>0</v>
          </cell>
          <cell r="H37" t="str">
            <v>0%</v>
          </cell>
        </row>
        <row r="38">
          <cell r="A38" t="str">
            <v>Non-preferred Coinsurance Limit</v>
          </cell>
          <cell r="B38">
            <v>0</v>
          </cell>
          <cell r="C38">
            <v>0</v>
          </cell>
          <cell r="D38">
            <v>0</v>
          </cell>
          <cell r="E38">
            <v>0</v>
          </cell>
          <cell r="F38">
            <v>0</v>
          </cell>
          <cell r="G38">
            <v>0</v>
          </cell>
          <cell r="H38" t="str">
            <v>$0/0</v>
          </cell>
        </row>
        <row r="39">
          <cell r="A39" t="str">
            <v>Other Non-preferred benefit (write in actual benefit here)</v>
          </cell>
        </row>
        <row r="41">
          <cell r="A41" t="str">
            <v>Open Access</v>
          </cell>
          <cell r="B41">
            <v>0</v>
          </cell>
          <cell r="C41">
            <v>0</v>
          </cell>
          <cell r="D41">
            <v>0</v>
          </cell>
          <cell r="E41">
            <v>0</v>
          </cell>
          <cell r="F41">
            <v>0</v>
          </cell>
          <cell r="G41">
            <v>0</v>
          </cell>
          <cell r="H41" t="str">
            <v>No</v>
          </cell>
        </row>
        <row r="42">
          <cell r="A42" t="str">
            <v>HealthFund</v>
          </cell>
          <cell r="B42">
            <v>0</v>
          </cell>
          <cell r="C42">
            <v>0</v>
          </cell>
          <cell r="D42">
            <v>0</v>
          </cell>
          <cell r="E42">
            <v>0</v>
          </cell>
          <cell r="F42">
            <v>0</v>
          </cell>
          <cell r="G42">
            <v>0</v>
          </cell>
          <cell r="H42" t="str">
            <v>No</v>
          </cell>
        </row>
        <row r="43">
          <cell r="A43" t="str">
            <v>Other benefit (write in actual benefit here)</v>
          </cell>
        </row>
        <row r="45">
          <cell r="A45" t="str">
            <v>Prescription Drug Copays</v>
          </cell>
          <cell r="B45">
            <v>0</v>
          </cell>
          <cell r="C45">
            <v>0</v>
          </cell>
          <cell r="D45">
            <v>0</v>
          </cell>
          <cell r="E45">
            <v>0</v>
          </cell>
          <cell r="F45">
            <v>0</v>
          </cell>
          <cell r="G45">
            <v>0</v>
          </cell>
          <cell r="H45" t="str">
            <v>$0/0/0</v>
          </cell>
        </row>
        <row r="46">
          <cell r="A46" t="str">
            <v>Prescription Drug Deductible (Single / Family)</v>
          </cell>
          <cell r="B46">
            <v>0</v>
          </cell>
          <cell r="C46">
            <v>0</v>
          </cell>
          <cell r="D46">
            <v>0</v>
          </cell>
          <cell r="E46">
            <v>0</v>
          </cell>
          <cell r="F46">
            <v>0</v>
          </cell>
          <cell r="G46">
            <v>0</v>
          </cell>
          <cell r="H46" t="str">
            <v>$0/0</v>
          </cell>
        </row>
        <row r="47">
          <cell r="A47" t="str">
            <v>Other benefit (write in actual benefit here)</v>
          </cell>
        </row>
        <row r="49">
          <cell r="A49" t="str">
            <v>location NAME (Not code) here</v>
          </cell>
          <cell r="B49">
            <v>0</v>
          </cell>
          <cell r="C49">
            <v>0</v>
          </cell>
          <cell r="D49" t="str">
            <v>Lives</v>
          </cell>
          <cell r="E49">
            <v>0</v>
          </cell>
          <cell r="F49" t="str">
            <v>Current Rates</v>
          </cell>
          <cell r="G49">
            <v>0</v>
          </cell>
          <cell r="H49" t="str">
            <v>Renewal Rates</v>
          </cell>
          <cell r="I49">
            <v>0</v>
          </cell>
          <cell r="J49" t="str">
            <v>Alt #1 Rates</v>
          </cell>
          <cell r="K49">
            <v>0</v>
          </cell>
          <cell r="L49" t="str">
            <v>Alt #2 Rates</v>
          </cell>
          <cell r="M49">
            <v>0</v>
          </cell>
          <cell r="N49" t="str">
            <v>Alt #3 Rates</v>
          </cell>
          <cell r="O49">
            <v>0</v>
          </cell>
          <cell r="P49" t="str">
            <v>Alt #4 Rates</v>
          </cell>
          <cell r="Q49">
            <v>0</v>
          </cell>
          <cell r="R49" t="str">
            <v>Alt #5 Rates</v>
          </cell>
          <cell r="S49">
            <v>0</v>
          </cell>
          <cell r="T49" t="str">
            <v>Alt #6 Rates</v>
          </cell>
        </row>
        <row r="51">
          <cell r="A51" t="str">
            <v>Emp Only</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row>
        <row r="52">
          <cell r="A52" t="str">
            <v>Emp + 1 Dep</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row>
        <row r="53">
          <cell r="A53" t="str">
            <v>Emp + 2 or More</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row>
        <row r="54">
          <cell r="A54" t="str">
            <v>Emp + Spouse</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row>
        <row r="55">
          <cell r="A55" t="str">
            <v>Emp + Child</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row>
        <row r="56">
          <cell r="A56" t="str">
            <v>Emp + Child(ren)</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row>
        <row r="57">
          <cell r="A57" t="str">
            <v>Emp + Children</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row>
        <row r="58">
          <cell r="A58" t="str">
            <v>Emp + Family</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row>
        <row r="60">
          <cell r="A60" t="str">
            <v>Monthly Premium Total</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row>
        <row r="61">
          <cell r="A61" t="str">
            <v>Change in Monthly Renewal Premium</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row>
        <row r="63">
          <cell r="A63" t="str">
            <v>% Change from Current Premium</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row>
        <row r="64">
          <cell r="A64" t="str">
            <v>% Change from Renewal Premium</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row>
        <row r="66">
          <cell r="A66" t="str">
            <v>strPlanDescription</v>
          </cell>
        </row>
        <row r="67">
          <cell r="D67" t="str">
            <v>Lives</v>
          </cell>
          <cell r="E67">
            <v>0</v>
          </cell>
          <cell r="F67" t="str">
            <v>Current</v>
          </cell>
          <cell r="G67">
            <v>0</v>
          </cell>
          <cell r="H67" t="str">
            <v>Renewal</v>
          </cell>
          <cell r="I67">
            <v>0</v>
          </cell>
          <cell r="J67" t="str">
            <v>Alt #1</v>
          </cell>
          <cell r="K67">
            <v>0</v>
          </cell>
          <cell r="L67" t="str">
            <v>Alt #2</v>
          </cell>
          <cell r="M67">
            <v>0</v>
          </cell>
          <cell r="N67" t="str">
            <v>Alt #3</v>
          </cell>
          <cell r="O67">
            <v>0</v>
          </cell>
          <cell r="P67" t="str">
            <v>Alt #4</v>
          </cell>
          <cell r="Q67">
            <v>0</v>
          </cell>
          <cell r="R67" t="str">
            <v>Alt #5</v>
          </cell>
          <cell r="S67">
            <v>0</v>
          </cell>
          <cell r="T67" t="str">
            <v>Alt #6</v>
          </cell>
        </row>
        <row r="69">
          <cell r="A69" t="str">
            <v>Monthly Premium Total</v>
          </cell>
        </row>
        <row r="70">
          <cell r="A70" t="str">
            <v>Change in Monthly Renewal Premium</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row>
        <row r="72">
          <cell r="A72" t="str">
            <v>% Change from Current Premium</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row>
        <row r="73">
          <cell r="A73" t="str">
            <v>% Change from Renewal Premium</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row>
        <row r="75">
          <cell r="A75" t="str">
            <v>Holt Cat</v>
          </cell>
        </row>
        <row r="77">
          <cell r="A77" t="str">
            <v>Alternate Plan Designs - SUMMARY</v>
          </cell>
        </row>
        <row r="79">
          <cell r="A79" t="str">
            <v>•</v>
          </cell>
          <cell r="B79" t="str">
            <v>The Alternate Plan Designs SUMMARY exhibit illustrates the total value of the quoted benefit changes to your overall</v>
          </cell>
        </row>
        <row r="80">
          <cell r="B80" t="str">
            <v>plan costs.</v>
          </cell>
        </row>
        <row r="81">
          <cell r="A81" t="str">
            <v>•</v>
          </cell>
          <cell r="B81" t="str">
            <v>Please note that the quoted rate changes have been calculated assuming that each Alternate quote option is purchased as a package.</v>
          </cell>
        </row>
        <row r="82">
          <cell r="B82" t="str">
            <v>For instance, a Managed Choice change to Alternate #1 sold with an Open Choice change to Alternate # 2 may require a</v>
          </cell>
        </row>
        <row r="83">
          <cell r="B83" t="str">
            <v>evaluation of all quoted rates.</v>
          </cell>
        </row>
        <row r="84">
          <cell r="A84" t="str">
            <v>•</v>
          </cell>
          <cell r="B84" t="str">
            <v>Unless otherwise specified, the conditions outlined in the Financial and Administrative Assumptions section, as well as</v>
          </cell>
        </row>
        <row r="85">
          <cell r="B85" t="str">
            <v>any provisions outlined in the Customer Notifications section, will continue to apply.</v>
          </cell>
        </row>
        <row r="86">
          <cell r="A86" t="str">
            <v>•</v>
          </cell>
          <cell r="B86" t="str">
            <v>Along with the changes you requested, this quotation includes a few additional benefit changes. We are including these</v>
          </cell>
        </row>
        <row r="87">
          <cell r="B87" t="str">
            <v>additional changes automatically, as our standard approach, whenever a plan sponsor considers changes to their benefit</v>
          </cell>
        </row>
        <row r="88">
          <cell r="B88" t="str">
            <v>plan(s). The changes include covering self-injectable medications under your pharmacy plan, adding a lifetime maximum</v>
          </cell>
        </row>
        <row r="89">
          <cell r="B89" t="str">
            <v>to the out-of-network component of your plan, and reducing the limits on both home health care (HHC) visits and skilled</v>
          </cell>
        </row>
        <row r="90">
          <cell r="B90" t="str">
            <v>nursing facility (SNF) days. These changes may vary by state. Please contact your account manager if you would like more details.</v>
          </cell>
        </row>
        <row r="91">
          <cell r="A91" t="str">
            <v>•</v>
          </cell>
          <cell r="B91" t="str">
            <v>All other assumptions / caveats need to be notated here.</v>
          </cell>
        </row>
        <row r="92">
          <cell r="A92" t="str">
            <v>•</v>
          </cell>
          <cell r="B92" t="str">
            <v>All other assumptions / caveats need to be notated here.</v>
          </cell>
        </row>
        <row r="94">
          <cell r="A94" t="str">
            <v>The benefit summary indicated above is illustrative and for high-level comparison purposes only.   Specific state mandates and/or plan differences are not noted.</v>
          </cell>
        </row>
        <row r="95">
          <cell r="A95" t="str">
            <v>The Summary Plan Descriptions and Group Agreement or Contract provides the actual benefit plan descriptions and provisions.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Sheet1"/>
      <sheetName val="Sheet3"/>
      <sheetName val="Sheet2"/>
      <sheetName val="PPO"/>
      <sheetName val="XXXXXXXXX"/>
      <sheetName val="At_A_Glance"/>
      <sheetName val="Sheet7"/>
      <sheetName val="mdc worksheet"/>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s>
    <sheetDataSet>
      <sheetData sheetId="0" refreshError="1">
        <row r="3">
          <cell r="A3" t="str">
            <v>MITSUBISHI CATERPILLAR FORKLIFT AMERICA INC.</v>
          </cell>
        </row>
        <row r="4">
          <cell r="A4" t="str">
            <v>Plan Sponsor ID 0000000000182577</v>
          </cell>
        </row>
        <row r="6">
          <cell r="A6" t="str">
            <v>Standard Report For Self Insured Medical Products</v>
          </cell>
        </row>
        <row r="10">
          <cell r="A10" t="str">
            <v>Current Data For Claims Processed/Paid February 01, 2004 - January 31, 2005</v>
          </cell>
        </row>
        <row r="11">
          <cell r="A11" t="str">
            <v>Prior Data For Claims Processed/Paid February 01, 2003 - January 31, 2004</v>
          </cell>
        </row>
        <row r="14">
          <cell r="A14" t="str">
            <v>Integrated</v>
          </cell>
        </row>
      </sheetData>
      <sheetData sheetId="1" refreshError="1">
        <row r="1">
          <cell r="A1" t="str">
            <v>MITSUBISHI CATERPILLAR FORKLIFT AMERICA INC. - Plan Sponsor ID 0000000000182577</v>
          </cell>
        </row>
        <row r="14">
          <cell r="B14" t="str">
            <v>Self Insured Aetna Choice POS II with Pharmacy</v>
          </cell>
        </row>
        <row r="15">
          <cell r="B15" t="str">
            <v>Self Insured Elect Choice with Pharmacy</v>
          </cell>
        </row>
        <row r="16">
          <cell r="B16" t="str">
            <v>Self Insured PPO with Pharmacy</v>
          </cell>
        </row>
        <row r="17">
          <cell r="AA17">
            <v>0</v>
          </cell>
        </row>
        <row r="18">
          <cell r="X18">
            <v>0</v>
          </cell>
          <cell r="Y18">
            <v>0</v>
          </cell>
          <cell r="Z18">
            <v>0</v>
          </cell>
        </row>
      </sheetData>
      <sheetData sheetId="2" refreshError="1">
        <row r="14">
          <cell r="D14" t="str">
            <v>N/A</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MITSUBISHI CATERPILLAR FORKLIFT AMERICA INC. - Plan Sponsor ID 0000000000182577</v>
          </cell>
        </row>
        <row r="2">
          <cell r="A2" t="str">
            <v>Integrated</v>
          </cell>
        </row>
        <row r="4">
          <cell r="A4" t="str">
            <v>Executive Summary</v>
          </cell>
        </row>
        <row r="6">
          <cell r="A6" t="str">
            <v>This executive summary outlines the key cost and utilization results for the Self Insured Integrated plan for MITSUBISHI CATERPILLAR FORKLIFT AMERICA INC.  Health care costs can be affected by many factors including: cost of services, utilization of servi</v>
          </cell>
        </row>
        <row r="8">
          <cell r="A8" t="str">
            <v>Overview</v>
          </cell>
        </row>
        <row r="9">
          <cell r="A9" t="str">
            <v>●</v>
          </cell>
          <cell r="B9" t="str">
            <v>Medical paid amount per member (claims only) was $2,200, up 11.5% from the prior period.</v>
          </cell>
        </row>
        <row r="10">
          <cell r="A10" t="str">
            <v>●</v>
          </cell>
          <cell r="B10" t="str">
            <v>Current medical paid amount per member (claims only) was 9.5% higher than the adjusted Aetna BOB norm of $2,009.</v>
          </cell>
        </row>
        <row r="11">
          <cell r="A11">
            <v>0</v>
          </cell>
          <cell r="B11">
            <v>0</v>
          </cell>
        </row>
        <row r="12">
          <cell r="A12" t="str">
            <v>●</v>
          </cell>
          <cell r="B12" t="str">
            <v>Pharmacy paid amount per member was $399, up 24.4% from the prior period.</v>
          </cell>
        </row>
        <row r="13">
          <cell r="A13" t="str">
            <v>●</v>
          </cell>
          <cell r="B13" t="str">
            <v>Current pharmacy paid amount per member was 0.3% higher than the adjusted Aetna BOB norm of $398.</v>
          </cell>
        </row>
        <row r="15">
          <cell r="A15" t="str">
            <v>Demographics</v>
          </cell>
        </row>
        <row r="16">
          <cell r="A16" t="str">
            <v>●</v>
          </cell>
          <cell r="B16" t="str">
            <v>The average number of medical members decreased 1.3% from 2,357 in the prior period to 2,325 in the current period.</v>
          </cell>
        </row>
        <row r="17">
          <cell r="A17" t="str">
            <v>●</v>
          </cell>
          <cell r="B17" t="str">
            <v>The average number of medical employees increased 0.1% from 798 in the prior period to 799 in the current period.</v>
          </cell>
        </row>
        <row r="18">
          <cell r="A18" t="str">
            <v>●</v>
          </cell>
          <cell r="B18" t="str">
            <v>The average family size in the current period was 2.9, a decrease of 1.5% from the prior period.</v>
          </cell>
        </row>
        <row r="19">
          <cell r="A19" t="str">
            <v>●</v>
          </cell>
          <cell r="B19" t="str">
            <v>The current population is 48.3% female and 51.7% male.</v>
          </cell>
        </row>
        <row r="20">
          <cell r="A20" t="str">
            <v>●</v>
          </cell>
          <cell r="B20" t="str">
            <v>The demographic band of 45 to 64 Females represented the highest, 24.7% of plan paid, while making up 11.1% of total claimants and 10.3% of covered members.</v>
          </cell>
        </row>
        <row r="21">
          <cell r="A21" t="str">
            <v>●</v>
          </cell>
          <cell r="B21" t="str">
            <v>The demographic band of 0 to 19 Females represented the highest, 19.7% of covered members while making up 19.6% of total claimants and 6.8% of plan paid.</v>
          </cell>
        </row>
        <row r="23">
          <cell r="A23" t="str">
            <v>Impact of Catastrophic Claimants</v>
          </cell>
        </row>
        <row r="24">
          <cell r="A24" t="str">
            <v>●</v>
          </cell>
          <cell r="B24" t="str">
            <v>Catastrophic claimants are defined as those exceeding $25,000 in accumulated claims.</v>
          </cell>
        </row>
        <row r="25">
          <cell r="A25" t="str">
            <v>●</v>
          </cell>
          <cell r="B25" t="str">
            <v>Excluding catastrophic claimants from both the current and the prior time period, this population’s trend is -3.1%.</v>
          </cell>
        </row>
        <row r="26">
          <cell r="A26" t="str">
            <v>●</v>
          </cell>
          <cell r="B26" t="str">
            <v>The number of catastrophic claimants increased from 26 in the prior period to 34 in the current period.</v>
          </cell>
        </row>
        <row r="27">
          <cell r="A27" t="str">
            <v>●</v>
          </cell>
          <cell r="B27" t="str">
            <v>Catastrophic claimants represented 40.9% of the total medical paid amount in the prior time period and 48.7% in the current.  For the current period, Aetna BOB catastrophic claimants represented 37.3% of the total medical paid amount.</v>
          </cell>
        </row>
        <row r="29">
          <cell r="A29" t="str">
            <v>Inpatient</v>
          </cell>
        </row>
        <row r="30">
          <cell r="A30" t="str">
            <v>●</v>
          </cell>
          <cell r="B30" t="str">
            <v>The inpatient paid amount per member was $699, an increase of 10.8% from the prior period.</v>
          </cell>
        </row>
        <row r="31">
          <cell r="A31" t="str">
            <v>●</v>
          </cell>
          <cell r="B31" t="str">
            <v>The Aetna BOB for inpatient paid amount per member was $729.</v>
          </cell>
        </row>
        <row r="32">
          <cell r="A32" t="str">
            <v>●</v>
          </cell>
          <cell r="B32" t="str">
            <v>Excluding inpatient claims from catastrophic claimants from both the current and the prior time period, the inpatient trend is -18.7%.</v>
          </cell>
        </row>
        <row r="33">
          <cell r="A33" t="str">
            <v>●</v>
          </cell>
          <cell r="B33" t="str">
            <v>Admissions/1,000 members of 79, represents a decrease of 13.7%.</v>
          </cell>
        </row>
        <row r="34">
          <cell r="A34" t="str">
            <v>●</v>
          </cell>
          <cell r="B34" t="str">
            <v>Aetna BOB Admissions/1,000 members was 80.</v>
          </cell>
        </row>
        <row r="35">
          <cell r="A35" t="str">
            <v>●</v>
          </cell>
          <cell r="B35" t="str">
            <v>Days of Care/1,000 members of 241, represents a decrease of 4.4%.</v>
          </cell>
        </row>
        <row r="36">
          <cell r="A36" t="str">
            <v>●</v>
          </cell>
          <cell r="B36" t="str">
            <v>Aetna BOB Days of Care/1,000 members was 275.</v>
          </cell>
        </row>
        <row r="37">
          <cell r="A37" t="str">
            <v>●</v>
          </cell>
          <cell r="B37" t="str">
            <v>Average Length of Stay of 3.0, represents an increase of 10.7%.</v>
          </cell>
        </row>
        <row r="38">
          <cell r="A38" t="str">
            <v>●</v>
          </cell>
          <cell r="B38" t="str">
            <v>Aetna BOB Average Length of Stay was 3.4.</v>
          </cell>
        </row>
        <row r="39">
          <cell r="A39" t="str">
            <v>●</v>
          </cell>
          <cell r="B39" t="str">
            <v>Inpatient Surgeries/1,000 members of 54, represents an increase of 8.3%.</v>
          </cell>
        </row>
        <row r="40">
          <cell r="A40" t="str">
            <v>●</v>
          </cell>
          <cell r="B40" t="str">
            <v>Aetna BOB Inpatient Surgeries/1,000 members were 49.</v>
          </cell>
        </row>
        <row r="41">
          <cell r="A41" t="str">
            <v>●</v>
          </cell>
          <cell r="B41" t="str">
            <v>The average paid amount per admission increased 28.3 %, from $6,881 to $8,831, while the Aetna BOB was $9,089</v>
          </cell>
        </row>
        <row r="42">
          <cell r="A42" t="str">
            <v>●</v>
          </cell>
          <cell r="B42" t="str">
            <v>The top inpatient Major Diagnostic Category (MDC) ranked by Admissions/1,000 was Pregnancy/Childbirth which decreased from 24.2 Admissions/1,000 in the prior time period to 12.9 in the current.  Aetna BOB for this MDC was 13.2 Admissions/1,000.</v>
          </cell>
        </row>
        <row r="43">
          <cell r="A43">
            <v>0</v>
          </cell>
          <cell r="B43">
            <v>0</v>
          </cell>
        </row>
        <row r="45">
          <cell r="A45" t="str">
            <v>Ambulatory</v>
          </cell>
        </row>
        <row r="46">
          <cell r="A46" t="str">
            <v>●</v>
          </cell>
          <cell r="B46" t="str">
            <v>The ambulatory paid amount per member was $1,501, representing an increase of 11.8% from the prior period.</v>
          </cell>
        </row>
        <row r="47">
          <cell r="A47" t="str">
            <v>●</v>
          </cell>
          <cell r="B47" t="str">
            <v>The Aetna BOB for ambulatory paid amount per member was $1,280</v>
          </cell>
        </row>
        <row r="48">
          <cell r="A48" t="str">
            <v>●</v>
          </cell>
          <cell r="B48" t="str">
            <v>Excluding ambulatory claims from catastrophic claimants from both the current and the prior time period, the ambulatory trend is 1.8%.</v>
          </cell>
        </row>
        <row r="49">
          <cell r="A49" t="str">
            <v>●</v>
          </cell>
          <cell r="B49" t="str">
            <v>Office Visits/1,000 members of 3,631, represent an increase of 5.6%.</v>
          </cell>
        </row>
        <row r="50">
          <cell r="A50" t="str">
            <v>●</v>
          </cell>
          <cell r="B50" t="str">
            <v>Aetna BOB Office Visits/1,000 members were 3,358.</v>
          </cell>
        </row>
        <row r="51">
          <cell r="A51" t="str">
            <v>●</v>
          </cell>
          <cell r="B51" t="str">
            <v>ER Visits/1,000 members of 121, represent an increase of 12.1%.</v>
          </cell>
        </row>
        <row r="52">
          <cell r="A52" t="str">
            <v>●</v>
          </cell>
          <cell r="B52" t="str">
            <v>Aetna BOB ER Visits/1,000 members were 163.</v>
          </cell>
        </row>
        <row r="53">
          <cell r="A53" t="str">
            <v>●</v>
          </cell>
          <cell r="B53" t="str">
            <v>Ambulatory Surgeries/1,000 members of 344, represent a decrease of 1.4%.</v>
          </cell>
        </row>
        <row r="54">
          <cell r="A54" t="str">
            <v>●</v>
          </cell>
          <cell r="B54" t="str">
            <v>Aetna BOB Ambulatory Surgeries/1,000 members were 374.</v>
          </cell>
        </row>
        <row r="55">
          <cell r="A55" t="str">
            <v>●</v>
          </cell>
          <cell r="B55" t="str">
            <v>The average ambulatory paid amount per claimant increased 9.3%, from $1,544 to $1,687, while the Aetna BOB was $1,339.</v>
          </cell>
        </row>
        <row r="57">
          <cell r="A57" t="str">
            <v>Provider Network Experience</v>
          </cell>
        </row>
        <row r="58">
          <cell r="A58" t="str">
            <v>●</v>
          </cell>
          <cell r="B58" t="str">
            <v>Network discounts from participating providers were 53.1% of billed network charges, up from 49.1% in the prior period.</v>
          </cell>
        </row>
        <row r="59">
          <cell r="A59" t="str">
            <v>●</v>
          </cell>
          <cell r="B59" t="str">
            <v>Network discount savings totaled $5,699,259 in the current period.</v>
          </cell>
        </row>
        <row r="60">
          <cell r="A60" t="str">
            <v>●</v>
          </cell>
          <cell r="B60" t="str">
            <v>Current network discount savings per employee were $7,136, up 33.1% from the prior period.</v>
          </cell>
        </row>
        <row r="61">
          <cell r="A61" t="str">
            <v>●</v>
          </cell>
          <cell r="B61" t="str">
            <v>Current average discount savings per admission were $8,846, up 65.3% from the prior period.</v>
          </cell>
        </row>
        <row r="62">
          <cell r="A62" t="str">
            <v>●</v>
          </cell>
          <cell r="B62" t="str">
            <v>The percent of claims paid in network was 92.7%, compared to 88.7% for Aetna BOB.</v>
          </cell>
        </row>
        <row r="63">
          <cell r="A63" t="str">
            <v>●</v>
          </cell>
          <cell r="B63" t="str">
            <v>The percent of admissions in network was 99.5%, compared to 97.5% for Aetna BOB.</v>
          </cell>
        </row>
        <row r="64">
          <cell r="A64" t="str">
            <v>●</v>
          </cell>
          <cell r="B64" t="str">
            <v>The percent of physician office visits in network was 97.8%, compared to 92.3% for Aetna BOB.</v>
          </cell>
        </row>
        <row r="66">
          <cell r="A66" t="str">
            <v>Medical Cost Sharing</v>
          </cell>
        </row>
        <row r="67">
          <cell r="A67" t="str">
            <v>●</v>
          </cell>
          <cell r="B67" t="str">
            <v>The current employer plan paid portion per employee of $6,404 represents an increase of 9.9% over the prior time period.</v>
          </cell>
        </row>
        <row r="68">
          <cell r="A68" t="str">
            <v>●</v>
          </cell>
          <cell r="B68" t="str">
            <v>The current employee plan paid portion per employee of $740 represents an increase of 31.5% over the prior time period.</v>
          </cell>
        </row>
        <row r="69">
          <cell r="A69" t="str">
            <v>●</v>
          </cell>
          <cell r="B69" t="str">
            <v>In the current period, the employer plan paid portion was 89%, the employee paid portion was 10.3% and Coordination of Benefits was 0.7%.</v>
          </cell>
        </row>
        <row r="70">
          <cell r="A70" t="str">
            <v>●</v>
          </cell>
          <cell r="B70" t="str">
            <v>For Aetna BOB, the employer plan paid portion was 85.9%, the employee paid portion was 12.3% and Coordination of Benefits was 1.8%.</v>
          </cell>
        </row>
        <row r="72">
          <cell r="A72" t="str">
            <v>Pharmacy Experience</v>
          </cell>
        </row>
        <row r="73">
          <cell r="A73" t="str">
            <v>●</v>
          </cell>
          <cell r="B73" t="str">
            <v>Pharmacy paid amount per eligible member was $399, up 24.4% from the prior period.</v>
          </cell>
        </row>
        <row r="74">
          <cell r="A74" t="str">
            <v>●</v>
          </cell>
          <cell r="B74" t="str">
            <v>Aetna BOB paid amount per eligible member was $398.</v>
          </cell>
        </row>
        <row r="75">
          <cell r="A75" t="str">
            <v>●</v>
          </cell>
          <cell r="B75" t="str">
            <v>Pharmacy paid amount per utilizing member was $522, up 23.8% from the prior period.</v>
          </cell>
        </row>
        <row r="76">
          <cell r="A76" t="str">
            <v>●</v>
          </cell>
          <cell r="B76" t="str">
            <v>Aetna BOB paid amount per utilizing member was $514.</v>
          </cell>
        </row>
        <row r="77">
          <cell r="A77" t="str">
            <v>●</v>
          </cell>
          <cell r="B77" t="str">
            <v>Pharmacy paid amount per claim was $56.72, up 17.6% from the prior period.</v>
          </cell>
        </row>
        <row r="78">
          <cell r="A78" t="str">
            <v>●</v>
          </cell>
          <cell r="B78" t="str">
            <v>Aetna BOB pharmacy paid amount per claim was $53.54.</v>
          </cell>
        </row>
        <row r="79">
          <cell r="A79" t="str">
            <v>●</v>
          </cell>
          <cell r="B79" t="str">
            <v>The number of pharmacy claims per eligible member was 7.0, up 5.8% from the prior period.</v>
          </cell>
        </row>
        <row r="80">
          <cell r="A80" t="str">
            <v>●</v>
          </cell>
          <cell r="B80" t="str">
            <v>The number of pharmacy claims per eligible member for Aetna BOB was 7.4.</v>
          </cell>
        </row>
        <row r="81">
          <cell r="A81" t="str">
            <v>●</v>
          </cell>
          <cell r="B81" t="str">
            <v>Generic utilization in the current time period was 46.9%, up 0.7% from the prior period.</v>
          </cell>
        </row>
        <row r="82">
          <cell r="A82" t="str">
            <v>●</v>
          </cell>
          <cell r="B82" t="str">
            <v>Generic utilization for Aetna BOB was 45.4%.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1">
          <cell r="A1" t="str">
            <v>Data Availability Summary</v>
          </cell>
        </row>
        <row r="3">
          <cell r="B3" t="str">
            <v>Actual data availability date ranges may vary for many reasons including plan inception date or plan cancellation date.  The actual ranges of data included in this report may differ from the ranges listed in the report headers/titles for these reasons.  T</v>
          </cell>
        </row>
        <row r="6">
          <cell r="D6" t="str">
            <v>Prior Period
Data Availability</v>
          </cell>
          <cell r="E6">
            <v>0</v>
          </cell>
          <cell r="F6" t="str">
            <v>Current Period
Data Availability</v>
          </cell>
        </row>
        <row r="8">
          <cell r="B8" t="str">
            <v>Medical Claims:</v>
          </cell>
        </row>
        <row r="9">
          <cell r="B9" t="str">
            <v>Self Insured Aetna Choice POS II with Pharmacy</v>
          </cell>
          <cell r="C9">
            <v>0</v>
          </cell>
          <cell r="D9" t="str">
            <v>01/09/04 - 01/31/04</v>
          </cell>
          <cell r="E9">
            <v>0</v>
          </cell>
          <cell r="F9" t="str">
            <v>02/02/04 - 01/31/05</v>
          </cell>
          <cell r="G9">
            <v>0</v>
          </cell>
          <cell r="H9">
            <v>0</v>
          </cell>
          <cell r="I9">
            <v>0</v>
          </cell>
          <cell r="J9">
            <v>0</v>
          </cell>
          <cell r="K9">
            <v>0</v>
          </cell>
          <cell r="L9">
            <v>0</v>
          </cell>
          <cell r="M9">
            <v>0</v>
          </cell>
          <cell r="N9">
            <v>0</v>
          </cell>
          <cell r="O9">
            <v>0</v>
          </cell>
          <cell r="P9">
            <v>0</v>
          </cell>
          <cell r="Q9">
            <v>0</v>
          </cell>
          <cell r="R9">
            <v>0</v>
          </cell>
          <cell r="S9" t="str">
            <v>Self Insured</v>
          </cell>
          <cell r="T9" t="str">
            <v>15-B-Self Insured Aetna Choice POS II with Pharmacy</v>
          </cell>
          <cell r="U9">
            <v>0</v>
          </cell>
          <cell r="V9" t="str">
            <v>Self Insured Aetna Choice POS II with Pharmacy</v>
          </cell>
          <cell r="W9" t="str">
            <v>15</v>
          </cell>
          <cell r="X9" t="str">
            <v>15</v>
          </cell>
          <cell r="Y9">
            <v>15</v>
          </cell>
          <cell r="Z9" t="str">
            <v>da_member</v>
          </cell>
          <cell r="AA9" t="str">
            <v>01/16/04 - 01/16/04</v>
          </cell>
          <cell r="AB9" t="str">
            <v>01/16/04 - 01/16/04</v>
          </cell>
          <cell r="AC9" t="str">
            <v>da_claim</v>
          </cell>
          <cell r="AD9" t="str">
            <v>01/09/04 - 01/31/04</v>
          </cell>
          <cell r="AE9" t="str">
            <v>da_rxclaim</v>
          </cell>
          <cell r="AF9" t="str">
            <v>01/01/04 - 01/31/04</v>
          </cell>
          <cell r="AG9" t="str">
            <v>da_dent_member</v>
          </cell>
          <cell r="AH9" t="str">
            <v>No Data Available</v>
          </cell>
          <cell r="AI9" t="str">
            <v>da_sicapitation</v>
          </cell>
          <cell r="AJ9" t="str">
            <v>No Data Available</v>
          </cell>
          <cell r="AK9" t="str">
            <v>15</v>
          </cell>
          <cell r="AL9">
            <v>15</v>
          </cell>
          <cell r="AM9" t="str">
            <v>da_member</v>
          </cell>
          <cell r="AN9" t="str">
            <v>02/16/04 - 01/16/05</v>
          </cell>
          <cell r="AO9" t="str">
            <v>02/16/04 - 01/16/05</v>
          </cell>
          <cell r="AP9" t="str">
            <v>da_claim</v>
          </cell>
          <cell r="AQ9" t="str">
            <v>02/02/04 - 01/31/05</v>
          </cell>
          <cell r="AR9" t="str">
            <v>da_rxclaim</v>
          </cell>
          <cell r="AS9" t="str">
            <v>02/01/04 - 01/31/05</v>
          </cell>
          <cell r="AT9" t="str">
            <v>da_dent_member</v>
          </cell>
          <cell r="AU9" t="str">
            <v>No Data Available</v>
          </cell>
          <cell r="AV9" t="str">
            <v>da_sicapitation</v>
          </cell>
          <cell r="AW9" t="str">
            <v>No Data Available</v>
          </cell>
          <cell r="AX9">
            <v>0</v>
          </cell>
          <cell r="AY9">
            <v>15</v>
          </cell>
          <cell r="AZ9" t="str">
            <v>da_member</v>
          </cell>
          <cell r="BA9" t="str">
            <v>01/16/04 - 01/16/04</v>
          </cell>
          <cell r="BB9" t="str">
            <v>01/16/04 - 01/16/04</v>
          </cell>
          <cell r="BC9" t="str">
            <v>da_claim</v>
          </cell>
          <cell r="BD9" t="str">
            <v>01/09/04 - 01/31/04</v>
          </cell>
          <cell r="BE9" t="str">
            <v>da_rxclaim</v>
          </cell>
          <cell r="BF9" t="str">
            <v>01/01/04 - 01/31/04</v>
          </cell>
          <cell r="BG9" t="str">
            <v>da_dent_member</v>
          </cell>
          <cell r="BH9" t="str">
            <v>No Data Available</v>
          </cell>
          <cell r="BI9" t="str">
            <v>da_sicapitation</v>
          </cell>
          <cell r="BJ9" t="str">
            <v>No Data Available</v>
          </cell>
          <cell r="BK9">
            <v>15</v>
          </cell>
          <cell r="BL9" t="str">
            <v>da_member</v>
          </cell>
          <cell r="BM9" t="str">
            <v>02/16/04 - 01/16/05</v>
          </cell>
          <cell r="BN9" t="str">
            <v>02/16/04 - 01/16/05</v>
          </cell>
          <cell r="BO9" t="str">
            <v>da_claim</v>
          </cell>
          <cell r="BP9" t="str">
            <v>02/02/04 - 01/31/05</v>
          </cell>
          <cell r="BQ9" t="str">
            <v>da_rxclaim</v>
          </cell>
          <cell r="BR9" t="str">
            <v>02/01/04 - 01/31/05</v>
          </cell>
          <cell r="BS9" t="str">
            <v>da_dent_member</v>
          </cell>
          <cell r="BT9" t="str">
            <v>No Data Available</v>
          </cell>
          <cell r="BU9" t="str">
            <v>da_sicapitation</v>
          </cell>
          <cell r="BV9" t="str">
            <v>No Data Available</v>
          </cell>
          <cell r="BW9">
            <v>0</v>
          </cell>
          <cell r="BX9" t="str">
            <v>01/01/04 - 01/29/04</v>
          </cell>
          <cell r="BY9" t="str">
            <v>01/09/04 - 01/31/04</v>
          </cell>
          <cell r="BZ9" t="str">
            <v>04/19/01 - 01/28/05</v>
          </cell>
          <cell r="CA9" t="str">
            <v>02/02/04 - 01/31/05</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A9">
            <v>0</v>
          </cell>
          <cell r="DB9">
            <v>0</v>
          </cell>
          <cell r="DC9">
            <v>0</v>
          </cell>
          <cell r="DD9">
            <v>0</v>
          </cell>
          <cell r="DE9">
            <v>0</v>
          </cell>
          <cell r="DF9">
            <v>0</v>
          </cell>
          <cell r="DG9" t="str">
            <v>01/01/04 - 01/29/04</v>
          </cell>
          <cell r="DH9" t="str">
            <v>01/09/04 - 01/31/04</v>
          </cell>
          <cell r="DI9" t="str">
            <v>04/19/01 - 01/28/05</v>
          </cell>
          <cell r="DJ9" t="str">
            <v>02/02/04 - 01/31/05</v>
          </cell>
        </row>
        <row r="10">
          <cell r="B10" t="str">
            <v>Self Insured Elect Choice with Pharmacy</v>
          </cell>
          <cell r="C10">
            <v>0</v>
          </cell>
          <cell r="D10" t="str">
            <v>02/01/03 - 01/31/04</v>
          </cell>
          <cell r="E10">
            <v>0</v>
          </cell>
          <cell r="F10" t="str">
            <v>02/02/04 - 01/21/05</v>
          </cell>
          <cell r="G10">
            <v>0</v>
          </cell>
          <cell r="H10">
            <v>0</v>
          </cell>
          <cell r="I10">
            <v>0</v>
          </cell>
          <cell r="J10">
            <v>0</v>
          </cell>
          <cell r="K10">
            <v>0</v>
          </cell>
          <cell r="L10">
            <v>0</v>
          </cell>
          <cell r="M10">
            <v>0</v>
          </cell>
          <cell r="N10">
            <v>0</v>
          </cell>
          <cell r="O10">
            <v>0</v>
          </cell>
          <cell r="P10">
            <v>0</v>
          </cell>
          <cell r="Q10">
            <v>0</v>
          </cell>
          <cell r="R10">
            <v>0</v>
          </cell>
          <cell r="S10" t="str">
            <v>Self Insured</v>
          </cell>
          <cell r="T10" t="str">
            <v>04-B-Self Insured Elect Choice with Pharmacy</v>
          </cell>
          <cell r="U10">
            <v>0</v>
          </cell>
          <cell r="V10" t="str">
            <v>Self Insured Elect Choice with Pharmacy</v>
          </cell>
          <cell r="W10" t="str">
            <v>04</v>
          </cell>
          <cell r="X10" t="str">
            <v>04</v>
          </cell>
          <cell r="Y10">
            <v>4</v>
          </cell>
          <cell r="Z10" t="str">
            <v>da_member</v>
          </cell>
          <cell r="AA10" t="str">
            <v>02/16/03 - 12/16/03</v>
          </cell>
          <cell r="AB10" t="str">
            <v>02/16/03 - 12/16/03</v>
          </cell>
          <cell r="AC10" t="str">
            <v>da_claim</v>
          </cell>
          <cell r="AD10" t="str">
            <v>02/01/03 - 01/31/04</v>
          </cell>
          <cell r="AE10" t="str">
            <v>da_rxclaim</v>
          </cell>
          <cell r="AF10" t="str">
            <v>02/01/03 - 12/31/03</v>
          </cell>
          <cell r="AG10" t="str">
            <v>da_dent_member</v>
          </cell>
          <cell r="AH10" t="str">
            <v>No Data Available</v>
          </cell>
          <cell r="AI10" t="str">
            <v>da_sicapitation</v>
          </cell>
          <cell r="AJ10" t="str">
            <v>No Data Available</v>
          </cell>
          <cell r="AK10" t="str">
            <v>04</v>
          </cell>
          <cell r="AL10">
            <v>4</v>
          </cell>
          <cell r="AM10" t="str">
            <v>da_member</v>
          </cell>
          <cell r="AN10" t="str">
            <v>No Data Available</v>
          </cell>
          <cell r="AO10" t="str">
            <v>No Data Available</v>
          </cell>
          <cell r="AP10" t="str">
            <v>da_claim</v>
          </cell>
          <cell r="AQ10" t="str">
            <v>02/02/04 - 01/21/05</v>
          </cell>
          <cell r="AR10" t="str">
            <v>da_rxclaim</v>
          </cell>
          <cell r="AS10" t="str">
            <v>No Data Available</v>
          </cell>
          <cell r="AT10" t="str">
            <v>da_dent_member</v>
          </cell>
          <cell r="AU10" t="str">
            <v>No Data Available</v>
          </cell>
          <cell r="AV10" t="str">
            <v>da_sicapitation</v>
          </cell>
          <cell r="AW10" t="str">
            <v>No Data Available</v>
          </cell>
          <cell r="AX10">
            <v>0</v>
          </cell>
          <cell r="AY10">
            <v>4</v>
          </cell>
          <cell r="AZ10" t="str">
            <v>da_member</v>
          </cell>
          <cell r="BA10" t="str">
            <v>02/16/03 - 12/16/03</v>
          </cell>
          <cell r="BB10" t="str">
            <v>02/16/03 - 12/16/03</v>
          </cell>
          <cell r="BC10" t="str">
            <v>da_claim</v>
          </cell>
          <cell r="BD10" t="str">
            <v>02/01/03 - 01/31/04</v>
          </cell>
          <cell r="BE10" t="str">
            <v>da_rxclaim</v>
          </cell>
          <cell r="BF10" t="str">
            <v>02/01/03 - 12/31/03</v>
          </cell>
          <cell r="BG10" t="str">
            <v>da_dent_member</v>
          </cell>
          <cell r="BH10" t="str">
            <v>No Data Available</v>
          </cell>
          <cell r="BI10" t="str">
            <v>da_sicapitation</v>
          </cell>
          <cell r="BJ10" t="str">
            <v>No Data Available</v>
          </cell>
          <cell r="BK10">
            <v>4</v>
          </cell>
          <cell r="BL10" t="str">
            <v>da_member</v>
          </cell>
          <cell r="BM10" t="str">
            <v>No Data Available</v>
          </cell>
          <cell r="BN10" t="str">
            <v>No Data Available</v>
          </cell>
          <cell r="BO10" t="str">
            <v>da_claim</v>
          </cell>
          <cell r="BP10" t="str">
            <v>02/02/04 - 01/21/05</v>
          </cell>
          <cell r="BQ10" t="str">
            <v>da_rxclaim</v>
          </cell>
          <cell r="BR10" t="str">
            <v>No Data Available</v>
          </cell>
          <cell r="BS10" t="str">
            <v>da_dent_member</v>
          </cell>
          <cell r="BT10" t="str">
            <v>No Data Available</v>
          </cell>
          <cell r="BU10" t="str">
            <v>da_sicapitation</v>
          </cell>
          <cell r="BV10" t="str">
            <v>No Data Available</v>
          </cell>
          <cell r="BW10">
            <v>0</v>
          </cell>
          <cell r="BX10" t="str">
            <v>06/15/99 - 12/31/03</v>
          </cell>
          <cell r="BY10" t="str">
            <v>02/01/03 - 01/31/04</v>
          </cell>
          <cell r="BZ10" t="str">
            <v>02/08/00 - 12/30/03</v>
          </cell>
          <cell r="CA10" t="str">
            <v>02/02/04 - 01/21/05</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t="str">
            <v>06/15/99 - 12/31/03</v>
          </cell>
          <cell r="DH10" t="str">
            <v>02/01/03 - 01/31/04</v>
          </cell>
          <cell r="DI10" t="str">
            <v>02/08/00 - 12/30/03</v>
          </cell>
          <cell r="DJ10" t="str">
            <v>02/02/04 - 01/21/05</v>
          </cell>
        </row>
        <row r="11">
          <cell r="B11" t="str">
            <v>Self Insured PPO with Pharmacy</v>
          </cell>
          <cell r="C11">
            <v>0</v>
          </cell>
          <cell r="D11" t="str">
            <v>02/01/03 - 01/31/04</v>
          </cell>
          <cell r="E11">
            <v>0</v>
          </cell>
          <cell r="F11" t="str">
            <v>02/02/04 - 01/31/05</v>
          </cell>
          <cell r="G11">
            <v>0</v>
          </cell>
          <cell r="H11">
            <v>0</v>
          </cell>
          <cell r="I11">
            <v>0</v>
          </cell>
          <cell r="J11">
            <v>0</v>
          </cell>
          <cell r="K11">
            <v>0</v>
          </cell>
          <cell r="L11">
            <v>0</v>
          </cell>
          <cell r="M11">
            <v>0</v>
          </cell>
          <cell r="N11">
            <v>0</v>
          </cell>
          <cell r="O11">
            <v>0</v>
          </cell>
          <cell r="P11">
            <v>0</v>
          </cell>
          <cell r="Q11">
            <v>0</v>
          </cell>
          <cell r="R11">
            <v>0</v>
          </cell>
          <cell r="S11" t="str">
            <v>Self Insured</v>
          </cell>
          <cell r="T11" t="str">
            <v>02-B-Self Insured PPO with Pharmacy</v>
          </cell>
          <cell r="U11">
            <v>0</v>
          </cell>
          <cell r="V11" t="str">
            <v>Self Insured PPO with Pharmacy</v>
          </cell>
          <cell r="W11" t="str">
            <v>02</v>
          </cell>
          <cell r="X11" t="str">
            <v>02</v>
          </cell>
          <cell r="Y11">
            <v>2</v>
          </cell>
          <cell r="Z11" t="str">
            <v>da_member</v>
          </cell>
          <cell r="AA11" t="str">
            <v>02/16/03 - 01/16/04</v>
          </cell>
          <cell r="AB11" t="str">
            <v>02/16/03 - 01/16/04</v>
          </cell>
          <cell r="AC11" t="str">
            <v>da_claim</v>
          </cell>
          <cell r="AD11" t="str">
            <v>02/01/03 - 01/31/04</v>
          </cell>
          <cell r="AE11" t="str">
            <v>da_rxclaim</v>
          </cell>
          <cell r="AF11" t="str">
            <v>02/01/03 - 01/28/04</v>
          </cell>
          <cell r="AG11" t="str">
            <v>da_dent_member</v>
          </cell>
          <cell r="AH11" t="str">
            <v>No Data Available</v>
          </cell>
          <cell r="AI11" t="str">
            <v>da_sicapitation</v>
          </cell>
          <cell r="AJ11" t="str">
            <v>No Data Available</v>
          </cell>
          <cell r="AK11" t="str">
            <v>02</v>
          </cell>
          <cell r="AL11">
            <v>2</v>
          </cell>
          <cell r="AM11" t="str">
            <v>da_member</v>
          </cell>
          <cell r="AN11" t="str">
            <v>02/16/04 - 01/16/05</v>
          </cell>
          <cell r="AO11" t="str">
            <v>02/16/04 - 01/16/05</v>
          </cell>
          <cell r="AP11" t="str">
            <v>da_claim</v>
          </cell>
          <cell r="AQ11" t="str">
            <v>02/02/04 - 01/31/05</v>
          </cell>
          <cell r="AR11" t="str">
            <v>da_rxclaim</v>
          </cell>
          <cell r="AS11" t="str">
            <v>02/02/04 - 01/31/05</v>
          </cell>
          <cell r="AT11" t="str">
            <v>da_dent_member</v>
          </cell>
          <cell r="AU11" t="str">
            <v>No Data Available</v>
          </cell>
          <cell r="AV11" t="str">
            <v>da_sicapitation</v>
          </cell>
          <cell r="AW11" t="str">
            <v>No Data Available</v>
          </cell>
          <cell r="AX11">
            <v>0</v>
          </cell>
          <cell r="AY11">
            <v>2</v>
          </cell>
          <cell r="AZ11" t="str">
            <v>da_member</v>
          </cell>
          <cell r="BA11" t="str">
            <v>02/16/03 - 01/16/04</v>
          </cell>
          <cell r="BB11" t="str">
            <v>02/16/03 - 01/16/04</v>
          </cell>
          <cell r="BC11" t="str">
            <v>da_claim</v>
          </cell>
          <cell r="BD11" t="str">
            <v>02/01/03 - 01/31/04</v>
          </cell>
          <cell r="BE11" t="str">
            <v>da_rxclaim</v>
          </cell>
          <cell r="BF11" t="str">
            <v>02/01/03 - 01/28/04</v>
          </cell>
          <cell r="BG11" t="str">
            <v>da_dent_member</v>
          </cell>
          <cell r="BH11" t="str">
            <v>No Data Available</v>
          </cell>
          <cell r="BI11" t="str">
            <v>da_sicapitation</v>
          </cell>
          <cell r="BJ11" t="str">
            <v>No Data Available</v>
          </cell>
          <cell r="BK11">
            <v>2</v>
          </cell>
          <cell r="BL11" t="str">
            <v>da_member</v>
          </cell>
          <cell r="BM11" t="str">
            <v>02/16/04 - 01/16/05</v>
          </cell>
          <cell r="BN11" t="str">
            <v>02/16/04 - 01/16/05</v>
          </cell>
          <cell r="BO11" t="str">
            <v>da_claim</v>
          </cell>
          <cell r="BP11" t="str">
            <v>02/02/04 - 01/31/05</v>
          </cell>
          <cell r="BQ11" t="str">
            <v>da_rxclaim</v>
          </cell>
          <cell r="BR11" t="str">
            <v>02/02/04 - 01/31/05</v>
          </cell>
          <cell r="BS11" t="str">
            <v>da_dent_member</v>
          </cell>
          <cell r="BT11" t="str">
            <v>No Data Available</v>
          </cell>
          <cell r="BU11" t="str">
            <v>da_sicapitation</v>
          </cell>
          <cell r="BV11" t="str">
            <v>No Data Available</v>
          </cell>
          <cell r="BW11">
            <v>0</v>
          </cell>
          <cell r="BX11" t="str">
            <v>01/20/01 - 01/20/04</v>
          </cell>
          <cell r="BY11" t="str">
            <v>02/01/03 - 01/31/04</v>
          </cell>
          <cell r="BZ11" t="str">
            <v>01/29/02 - 01/19/05</v>
          </cell>
          <cell r="CA11" t="str">
            <v>02/02/04 - 01/31/05</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t="str">
            <v>01/20/01 - 01/20/04</v>
          </cell>
          <cell r="DH11" t="str">
            <v>02/01/03 - 01/31/04</v>
          </cell>
          <cell r="DI11" t="str">
            <v>01/29/02 - 01/19/05</v>
          </cell>
          <cell r="DJ11" t="str">
            <v>02/02/04 - 01/31/05</v>
          </cell>
        </row>
        <row r="13">
          <cell r="B13" t="str">
            <v>Medical Membership:</v>
          </cell>
        </row>
        <row r="14">
          <cell r="B14" t="str">
            <v>Self Insured Aetna Choice POS II with Pharmacy</v>
          </cell>
          <cell r="C14">
            <v>0</v>
          </cell>
          <cell r="D14" t="str">
            <v>01/16/04 - 01/16/04</v>
          </cell>
          <cell r="E14">
            <v>0</v>
          </cell>
          <cell r="F14" t="str">
            <v>02/16/04 - 01/16/05</v>
          </cell>
          <cell r="G14">
            <v>0</v>
          </cell>
          <cell r="H14">
            <v>0</v>
          </cell>
          <cell r="I14">
            <v>0</v>
          </cell>
          <cell r="J14">
            <v>0</v>
          </cell>
          <cell r="K14">
            <v>0</v>
          </cell>
          <cell r="L14">
            <v>0</v>
          </cell>
          <cell r="M14">
            <v>0</v>
          </cell>
          <cell r="N14">
            <v>0</v>
          </cell>
          <cell r="O14">
            <v>0</v>
          </cell>
          <cell r="P14">
            <v>0</v>
          </cell>
          <cell r="Q14">
            <v>0</v>
          </cell>
          <cell r="R14">
            <v>0</v>
          </cell>
          <cell r="S14" t="str">
            <v>Self Insured</v>
          </cell>
          <cell r="T14" t="str">
            <v>15-B-Self Insured Aetna Choice POS II with Pharmacy</v>
          </cell>
          <cell r="U14">
            <v>0</v>
          </cell>
          <cell r="V14" t="str">
            <v>Self Insured Aetna Choice POS II with Pharmacy</v>
          </cell>
          <cell r="W14" t="str">
            <v>15</v>
          </cell>
          <cell r="X14" t="str">
            <v>15</v>
          </cell>
          <cell r="Y14">
            <v>15</v>
          </cell>
          <cell r="Z14" t="str">
            <v>da_member</v>
          </cell>
          <cell r="AA14" t="str">
            <v>01/16/04 - 01/16/04</v>
          </cell>
          <cell r="AB14" t="str">
            <v>01/16/04 - 01/16/04</v>
          </cell>
          <cell r="AC14" t="str">
            <v>da_claim</v>
          </cell>
          <cell r="AD14" t="str">
            <v>01/09/04 - 01/31/04</v>
          </cell>
          <cell r="AE14" t="str">
            <v>da_rxclaim</v>
          </cell>
          <cell r="AF14" t="str">
            <v>01/01/04 - 01/31/04</v>
          </cell>
          <cell r="AG14" t="str">
            <v>da_dent_member</v>
          </cell>
          <cell r="AH14" t="str">
            <v>No Data Available</v>
          </cell>
          <cell r="AI14" t="str">
            <v>da_sicapitation</v>
          </cell>
          <cell r="AJ14" t="str">
            <v>No Data Available</v>
          </cell>
          <cell r="AK14" t="str">
            <v>15</v>
          </cell>
          <cell r="AL14">
            <v>15</v>
          </cell>
          <cell r="AM14" t="str">
            <v>da_member</v>
          </cell>
          <cell r="AN14" t="str">
            <v>02/16/04 - 01/16/05</v>
          </cell>
          <cell r="AO14" t="str">
            <v>02/16/04 - 01/16/05</v>
          </cell>
          <cell r="AP14" t="str">
            <v>da_claim</v>
          </cell>
          <cell r="AQ14" t="str">
            <v>02/02/04 - 01/31/05</v>
          </cell>
          <cell r="AR14" t="str">
            <v>da_rxclaim</v>
          </cell>
          <cell r="AS14" t="str">
            <v>02/01/04 - 01/31/05</v>
          </cell>
          <cell r="AT14" t="str">
            <v>da_dent_member</v>
          </cell>
          <cell r="AU14" t="str">
            <v>No Data Available</v>
          </cell>
          <cell r="AV14" t="str">
            <v>da_sicapitation</v>
          </cell>
          <cell r="AW14" t="str">
            <v>No Data Available</v>
          </cell>
          <cell r="AX14">
            <v>0</v>
          </cell>
          <cell r="AY14">
            <v>15</v>
          </cell>
          <cell r="AZ14" t="str">
            <v>da_member</v>
          </cell>
          <cell r="BA14" t="str">
            <v>01/16/04 - 01/16/04</v>
          </cell>
          <cell r="BB14" t="str">
            <v>01/16/04 - 01/16/04</v>
          </cell>
          <cell r="BC14" t="str">
            <v>da_claim</v>
          </cell>
          <cell r="BD14" t="str">
            <v>01/09/04 - 01/31/04</v>
          </cell>
          <cell r="BE14" t="str">
            <v>da_rxclaim</v>
          </cell>
          <cell r="BF14" t="str">
            <v>01/01/04 - 01/31/04</v>
          </cell>
          <cell r="BG14" t="str">
            <v>da_dent_member</v>
          </cell>
          <cell r="BH14" t="str">
            <v>No Data Available</v>
          </cell>
          <cell r="BI14" t="str">
            <v>da_sicapitation</v>
          </cell>
          <cell r="BJ14" t="str">
            <v>No Data Available</v>
          </cell>
          <cell r="BK14">
            <v>15</v>
          </cell>
          <cell r="BL14" t="str">
            <v>da_member</v>
          </cell>
          <cell r="BM14" t="str">
            <v>02/16/04 - 01/16/05</v>
          </cell>
          <cell r="BN14" t="str">
            <v>02/16/04 - 01/16/05</v>
          </cell>
          <cell r="BO14" t="str">
            <v>da_claim</v>
          </cell>
          <cell r="BP14" t="str">
            <v>02/02/04 - 01/31/05</v>
          </cell>
          <cell r="BQ14" t="str">
            <v>da_rxclaim</v>
          </cell>
          <cell r="BR14" t="str">
            <v>02/01/04 - 01/31/05</v>
          </cell>
          <cell r="BS14" t="str">
            <v>da_dent_member</v>
          </cell>
          <cell r="BT14" t="str">
            <v>No Data Available</v>
          </cell>
          <cell r="BU14" t="str">
            <v>da_sicapitation</v>
          </cell>
          <cell r="BV14" t="str">
            <v>No Data Available</v>
          </cell>
          <cell r="BW14">
            <v>0</v>
          </cell>
          <cell r="BX14" t="str">
            <v>01/01/04 - 01/29/04</v>
          </cell>
          <cell r="BY14" t="str">
            <v>01/09/04 - 01/31/04</v>
          </cell>
          <cell r="BZ14" t="str">
            <v>04/19/01 - 01/28/05</v>
          </cell>
          <cell r="CA14" t="str">
            <v>02/02/04 - 01/31/05</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t="str">
            <v>01/01/04 - 01/29/04</v>
          </cell>
          <cell r="DH14" t="str">
            <v>01/09/04 - 01/31/04</v>
          </cell>
          <cell r="DI14" t="str">
            <v>04/19/01 - 01/28/05</v>
          </cell>
          <cell r="DJ14" t="str">
            <v>02/02/04 - 01/31/05</v>
          </cell>
        </row>
        <row r="15">
          <cell r="B15" t="str">
            <v>Self Insured Elect Choice with Pharmacy</v>
          </cell>
          <cell r="C15">
            <v>0</v>
          </cell>
          <cell r="D15" t="str">
            <v>02/16/03 - 12/16/03</v>
          </cell>
          <cell r="E15">
            <v>0</v>
          </cell>
          <cell r="F15" t="str">
            <v>No Data Available</v>
          </cell>
          <cell r="G15">
            <v>0</v>
          </cell>
          <cell r="H15">
            <v>0</v>
          </cell>
          <cell r="I15">
            <v>0</v>
          </cell>
          <cell r="J15">
            <v>0</v>
          </cell>
          <cell r="K15">
            <v>0</v>
          </cell>
          <cell r="L15">
            <v>0</v>
          </cell>
          <cell r="M15">
            <v>0</v>
          </cell>
          <cell r="N15">
            <v>0</v>
          </cell>
          <cell r="O15">
            <v>0</v>
          </cell>
          <cell r="P15">
            <v>0</v>
          </cell>
          <cell r="Q15">
            <v>0</v>
          </cell>
          <cell r="R15">
            <v>0</v>
          </cell>
          <cell r="S15" t="str">
            <v>Self Insured</v>
          </cell>
          <cell r="T15" t="str">
            <v>04-B-Self Insured Elect Choice with Pharmacy</v>
          </cell>
          <cell r="U15">
            <v>0</v>
          </cell>
          <cell r="V15" t="str">
            <v>Self Insured Elect Choice with Pharmacy</v>
          </cell>
          <cell r="W15" t="str">
            <v>04</v>
          </cell>
          <cell r="X15" t="str">
            <v>04</v>
          </cell>
          <cell r="Y15">
            <v>4</v>
          </cell>
          <cell r="Z15" t="str">
            <v>da_member</v>
          </cell>
          <cell r="AA15" t="str">
            <v>02/16/03 - 12/16/03</v>
          </cell>
          <cell r="AB15" t="str">
            <v>02/16/03 - 12/16/03</v>
          </cell>
          <cell r="AC15" t="str">
            <v>da_claim</v>
          </cell>
          <cell r="AD15" t="str">
            <v>02/01/03 - 01/31/04</v>
          </cell>
          <cell r="AE15" t="str">
            <v>da_rxclaim</v>
          </cell>
          <cell r="AF15" t="str">
            <v>02/01/03 - 12/31/03</v>
          </cell>
          <cell r="AG15" t="str">
            <v>da_dent_member</v>
          </cell>
          <cell r="AH15" t="str">
            <v>No Data Available</v>
          </cell>
          <cell r="AI15" t="str">
            <v>da_sicapitation</v>
          </cell>
          <cell r="AJ15" t="str">
            <v>No Data Available</v>
          </cell>
          <cell r="AK15" t="str">
            <v>04</v>
          </cell>
          <cell r="AL15">
            <v>4</v>
          </cell>
          <cell r="AM15" t="str">
            <v>da_member</v>
          </cell>
          <cell r="AN15" t="str">
            <v>No Data Available</v>
          </cell>
          <cell r="AO15" t="str">
            <v>No Data Available</v>
          </cell>
          <cell r="AP15" t="str">
            <v>da_claim</v>
          </cell>
          <cell r="AQ15" t="str">
            <v>02/02/04 - 01/21/05</v>
          </cell>
          <cell r="AR15" t="str">
            <v>da_rxclaim</v>
          </cell>
          <cell r="AS15" t="str">
            <v>No Data Available</v>
          </cell>
          <cell r="AT15" t="str">
            <v>da_dent_member</v>
          </cell>
          <cell r="AU15" t="str">
            <v>No Data Available</v>
          </cell>
          <cell r="AV15" t="str">
            <v>da_sicapitation</v>
          </cell>
          <cell r="AW15" t="str">
            <v>No Data Available</v>
          </cell>
          <cell r="AX15">
            <v>0</v>
          </cell>
          <cell r="AY15">
            <v>4</v>
          </cell>
          <cell r="AZ15" t="str">
            <v>da_member</v>
          </cell>
          <cell r="BA15" t="str">
            <v>02/16/03 - 12/16/03</v>
          </cell>
          <cell r="BB15" t="str">
            <v>02/16/03 - 12/16/03</v>
          </cell>
          <cell r="BC15" t="str">
            <v>da_claim</v>
          </cell>
          <cell r="BD15" t="str">
            <v>02/01/03 - 01/31/04</v>
          </cell>
          <cell r="BE15" t="str">
            <v>da_rxclaim</v>
          </cell>
          <cell r="BF15" t="str">
            <v>02/01/03 - 12/31/03</v>
          </cell>
          <cell r="BG15" t="str">
            <v>da_dent_member</v>
          </cell>
          <cell r="BH15" t="str">
            <v>No Data Available</v>
          </cell>
          <cell r="BI15" t="str">
            <v>da_sicapitation</v>
          </cell>
          <cell r="BJ15" t="str">
            <v>No Data Available</v>
          </cell>
          <cell r="BK15">
            <v>4</v>
          </cell>
          <cell r="BL15" t="str">
            <v>da_member</v>
          </cell>
          <cell r="BM15" t="str">
            <v>No Data Available</v>
          </cell>
          <cell r="BN15" t="str">
            <v>No Data Available</v>
          </cell>
          <cell r="BO15" t="str">
            <v>da_claim</v>
          </cell>
          <cell r="BP15" t="str">
            <v>02/02/04 - 01/21/05</v>
          </cell>
          <cell r="BQ15" t="str">
            <v>da_rxclaim</v>
          </cell>
          <cell r="BR15" t="str">
            <v>No Data Available</v>
          </cell>
          <cell r="BS15" t="str">
            <v>da_dent_member</v>
          </cell>
          <cell r="BT15" t="str">
            <v>No Data Available</v>
          </cell>
          <cell r="BU15" t="str">
            <v>da_sicapitation</v>
          </cell>
          <cell r="BV15" t="str">
            <v>No Data Available</v>
          </cell>
          <cell r="BW15">
            <v>0</v>
          </cell>
          <cell r="BX15" t="str">
            <v>06/15/99 - 12/31/03</v>
          </cell>
          <cell r="BY15" t="str">
            <v>02/01/03 - 01/31/04</v>
          </cell>
          <cell r="BZ15" t="str">
            <v>02/08/00 - 12/30/03</v>
          </cell>
          <cell r="CA15" t="str">
            <v>02/02/04 - 01/21/05</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t="str">
            <v>06/15/99 - 12/31/03</v>
          </cell>
          <cell r="DH15" t="str">
            <v>02/01/03 - 01/31/04</v>
          </cell>
          <cell r="DI15" t="str">
            <v>02/08/00 - 12/30/03</v>
          </cell>
          <cell r="DJ15" t="str">
            <v>02/02/04 - 01/21/05</v>
          </cell>
        </row>
        <row r="16">
          <cell r="B16" t="str">
            <v>Self Insured PPO with Pharmacy</v>
          </cell>
          <cell r="C16">
            <v>0</v>
          </cell>
          <cell r="D16" t="str">
            <v>02/16/03 - 01/16/04</v>
          </cell>
          <cell r="E16">
            <v>0</v>
          </cell>
          <cell r="F16" t="str">
            <v>02/16/04 - 01/16/05</v>
          </cell>
          <cell r="G16">
            <v>0</v>
          </cell>
          <cell r="H16">
            <v>0</v>
          </cell>
          <cell r="I16">
            <v>0</v>
          </cell>
          <cell r="J16">
            <v>0</v>
          </cell>
          <cell r="K16">
            <v>0</v>
          </cell>
          <cell r="L16">
            <v>0</v>
          </cell>
          <cell r="M16">
            <v>0</v>
          </cell>
          <cell r="N16">
            <v>0</v>
          </cell>
          <cell r="O16">
            <v>0</v>
          </cell>
          <cell r="P16">
            <v>0</v>
          </cell>
          <cell r="Q16">
            <v>0</v>
          </cell>
          <cell r="R16">
            <v>0</v>
          </cell>
          <cell r="S16" t="str">
            <v>Self Insured</v>
          </cell>
          <cell r="T16" t="str">
            <v>02-B-Self Insured PPO with Pharmacy</v>
          </cell>
          <cell r="U16">
            <v>0</v>
          </cell>
          <cell r="V16" t="str">
            <v>Self Insured PPO with Pharmacy</v>
          </cell>
          <cell r="W16" t="str">
            <v>02</v>
          </cell>
          <cell r="X16" t="str">
            <v>02</v>
          </cell>
          <cell r="Y16">
            <v>2</v>
          </cell>
          <cell r="Z16" t="str">
            <v>da_member</v>
          </cell>
          <cell r="AA16" t="str">
            <v>02/16/03 - 01/16/04</v>
          </cell>
          <cell r="AB16" t="str">
            <v>02/16/03 - 01/16/04</v>
          </cell>
          <cell r="AC16" t="str">
            <v>da_claim</v>
          </cell>
          <cell r="AD16" t="str">
            <v>02/01/03 - 01/31/04</v>
          </cell>
          <cell r="AE16" t="str">
            <v>da_rxclaim</v>
          </cell>
          <cell r="AF16" t="str">
            <v>02/01/03 - 01/28/04</v>
          </cell>
          <cell r="AG16" t="str">
            <v>da_dent_member</v>
          </cell>
          <cell r="AH16" t="str">
            <v>No Data Available</v>
          </cell>
          <cell r="AI16" t="str">
            <v>da_sicapitation</v>
          </cell>
          <cell r="AJ16" t="str">
            <v>No Data Available</v>
          </cell>
          <cell r="AK16" t="str">
            <v>02</v>
          </cell>
          <cell r="AL16">
            <v>2</v>
          </cell>
          <cell r="AM16" t="str">
            <v>da_member</v>
          </cell>
          <cell r="AN16" t="str">
            <v>02/16/04 - 01/16/05</v>
          </cell>
          <cell r="AO16" t="str">
            <v>02/16/04 - 01/16/05</v>
          </cell>
          <cell r="AP16" t="str">
            <v>da_claim</v>
          </cell>
          <cell r="AQ16" t="str">
            <v>02/02/04 - 01/31/05</v>
          </cell>
          <cell r="AR16" t="str">
            <v>da_rxclaim</v>
          </cell>
          <cell r="AS16" t="str">
            <v>02/02/04 - 01/31/05</v>
          </cell>
          <cell r="AT16" t="str">
            <v>da_dent_member</v>
          </cell>
          <cell r="AU16" t="str">
            <v>No Data Available</v>
          </cell>
          <cell r="AV16" t="str">
            <v>da_sicapitation</v>
          </cell>
          <cell r="AW16" t="str">
            <v>No Data Available</v>
          </cell>
          <cell r="AX16">
            <v>0</v>
          </cell>
          <cell r="AY16">
            <v>2</v>
          </cell>
          <cell r="AZ16" t="str">
            <v>da_member</v>
          </cell>
          <cell r="BA16" t="str">
            <v>02/16/03 - 01/16/04</v>
          </cell>
          <cell r="BB16" t="str">
            <v>02/16/03 - 01/16/04</v>
          </cell>
          <cell r="BC16" t="str">
            <v>da_claim</v>
          </cell>
          <cell r="BD16" t="str">
            <v>02/01/03 - 01/31/04</v>
          </cell>
          <cell r="BE16" t="str">
            <v>da_rxclaim</v>
          </cell>
          <cell r="BF16" t="str">
            <v>02/01/03 - 01/28/04</v>
          </cell>
          <cell r="BG16" t="str">
            <v>da_dent_member</v>
          </cell>
          <cell r="BH16" t="str">
            <v>No Data Available</v>
          </cell>
          <cell r="BI16" t="str">
            <v>da_sicapitation</v>
          </cell>
          <cell r="BJ16" t="str">
            <v>No Data Available</v>
          </cell>
          <cell r="BK16">
            <v>2</v>
          </cell>
          <cell r="BL16" t="str">
            <v>da_member</v>
          </cell>
          <cell r="BM16" t="str">
            <v>02/16/04 - 01/16/05</v>
          </cell>
          <cell r="BN16" t="str">
            <v>02/16/04 - 01/16/05</v>
          </cell>
          <cell r="BO16" t="str">
            <v>da_claim</v>
          </cell>
          <cell r="BP16" t="str">
            <v>02/02/04 - 01/31/05</v>
          </cell>
          <cell r="BQ16" t="str">
            <v>da_rxclaim</v>
          </cell>
          <cell r="BR16" t="str">
            <v>02/02/04 - 01/31/05</v>
          </cell>
          <cell r="BS16" t="str">
            <v>da_dent_member</v>
          </cell>
          <cell r="BT16" t="str">
            <v>No Data Available</v>
          </cell>
          <cell r="BU16" t="str">
            <v>da_sicapitation</v>
          </cell>
          <cell r="BV16" t="str">
            <v>No Data Available</v>
          </cell>
          <cell r="BW16">
            <v>0</v>
          </cell>
          <cell r="BX16" t="str">
            <v>01/20/01 - 01/20/04</v>
          </cell>
          <cell r="BY16" t="str">
            <v>02/01/03 - 01/31/04</v>
          </cell>
          <cell r="BZ16" t="str">
            <v>01/29/02 - 01/19/05</v>
          </cell>
          <cell r="CA16" t="str">
            <v>02/02/04 - 01/31/05</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t="str">
            <v>01/20/01 - 01/20/04</v>
          </cell>
          <cell r="DH16" t="str">
            <v>02/01/03 - 01/31/04</v>
          </cell>
          <cell r="DI16" t="str">
            <v>01/29/02 - 01/19/05</v>
          </cell>
          <cell r="DJ16" t="str">
            <v>02/02/04 - 01/31/05</v>
          </cell>
        </row>
        <row r="18">
          <cell r="B18" t="str">
            <v>Medical Capitation:</v>
          </cell>
        </row>
        <row r="19">
          <cell r="B19" t="str">
            <v>Self Insured Aetna Choice POS II with Pharmacy</v>
          </cell>
          <cell r="C19">
            <v>0</v>
          </cell>
          <cell r="D19" t="str">
            <v>No Data Available</v>
          </cell>
          <cell r="E19">
            <v>0</v>
          </cell>
          <cell r="F19" t="str">
            <v>No Data Available</v>
          </cell>
          <cell r="G19">
            <v>0</v>
          </cell>
          <cell r="H19">
            <v>0</v>
          </cell>
          <cell r="I19">
            <v>0</v>
          </cell>
          <cell r="J19">
            <v>0</v>
          </cell>
          <cell r="K19">
            <v>0</v>
          </cell>
          <cell r="L19">
            <v>0</v>
          </cell>
          <cell r="M19">
            <v>0</v>
          </cell>
          <cell r="N19">
            <v>0</v>
          </cell>
          <cell r="O19">
            <v>0</v>
          </cell>
          <cell r="P19">
            <v>0</v>
          </cell>
          <cell r="Q19">
            <v>0</v>
          </cell>
          <cell r="R19">
            <v>0</v>
          </cell>
          <cell r="S19" t="str">
            <v>Self Insured</v>
          </cell>
          <cell r="T19" t="str">
            <v>15-B-Self Insured Aetna Choice POS II with Pharmacy</v>
          </cell>
          <cell r="U19">
            <v>0</v>
          </cell>
          <cell r="V19" t="str">
            <v>Self Insured Aetna Choice POS II with Pharmacy</v>
          </cell>
          <cell r="W19" t="str">
            <v>15</v>
          </cell>
          <cell r="X19" t="str">
            <v>15</v>
          </cell>
          <cell r="Y19">
            <v>15</v>
          </cell>
          <cell r="Z19" t="str">
            <v>da_member</v>
          </cell>
          <cell r="AA19" t="str">
            <v>01/16/04 - 01/16/04</v>
          </cell>
          <cell r="AB19" t="str">
            <v>01/16/04 - 01/16/04</v>
          </cell>
          <cell r="AC19" t="str">
            <v>da_claim</v>
          </cell>
          <cell r="AD19" t="str">
            <v>01/09/04 - 01/31/04</v>
          </cell>
          <cell r="AE19" t="str">
            <v>da_rxclaim</v>
          </cell>
          <cell r="AF19" t="str">
            <v>01/01/04 - 01/31/04</v>
          </cell>
          <cell r="AG19" t="str">
            <v>da_dent_member</v>
          </cell>
          <cell r="AH19" t="str">
            <v>No Data Available</v>
          </cell>
          <cell r="AI19" t="str">
            <v>da_sicapitation</v>
          </cell>
          <cell r="AJ19" t="str">
            <v>No Data Available</v>
          </cell>
          <cell r="AK19" t="str">
            <v>15</v>
          </cell>
          <cell r="AL19">
            <v>15</v>
          </cell>
          <cell r="AM19" t="str">
            <v>da_member</v>
          </cell>
          <cell r="AN19" t="str">
            <v>02/16/04 - 01/16/05</v>
          </cell>
          <cell r="AO19" t="str">
            <v>02/16/04 - 01/16/05</v>
          </cell>
          <cell r="AP19" t="str">
            <v>da_claim</v>
          </cell>
          <cell r="AQ19" t="str">
            <v>02/02/04 - 01/31/05</v>
          </cell>
          <cell r="AR19" t="str">
            <v>da_rxclaim</v>
          </cell>
          <cell r="AS19" t="str">
            <v>02/01/04 - 01/31/05</v>
          </cell>
          <cell r="AT19" t="str">
            <v>da_dent_member</v>
          </cell>
          <cell r="AU19" t="str">
            <v>No Data Available</v>
          </cell>
          <cell r="AV19" t="str">
            <v>da_sicapitation</v>
          </cell>
          <cell r="AW19" t="str">
            <v>No Data Available</v>
          </cell>
          <cell r="AX19">
            <v>0</v>
          </cell>
          <cell r="AY19">
            <v>15</v>
          </cell>
          <cell r="AZ19" t="str">
            <v>da_member</v>
          </cell>
          <cell r="BA19" t="str">
            <v>01/16/04 - 01/16/04</v>
          </cell>
          <cell r="BB19" t="str">
            <v>01/16/04 - 01/16/04</v>
          </cell>
          <cell r="BC19" t="str">
            <v>da_claim</v>
          </cell>
          <cell r="BD19" t="str">
            <v>01/09/04 - 01/31/04</v>
          </cell>
          <cell r="BE19" t="str">
            <v>da_rxclaim</v>
          </cell>
          <cell r="BF19" t="str">
            <v>01/01/04 - 01/31/04</v>
          </cell>
          <cell r="BG19" t="str">
            <v>da_dent_member</v>
          </cell>
          <cell r="BH19" t="str">
            <v>No Data Available</v>
          </cell>
          <cell r="BI19" t="str">
            <v>da_sicapitation</v>
          </cell>
          <cell r="BJ19" t="str">
            <v>No Data Available</v>
          </cell>
          <cell r="BK19">
            <v>15</v>
          </cell>
          <cell r="BL19" t="str">
            <v>da_member</v>
          </cell>
          <cell r="BM19" t="str">
            <v>02/16/04 - 01/16/05</v>
          </cell>
          <cell r="BN19" t="str">
            <v>02/16/04 - 01/16/05</v>
          </cell>
          <cell r="BO19" t="str">
            <v>da_claim</v>
          </cell>
          <cell r="BP19" t="str">
            <v>02/02/04 - 01/31/05</v>
          </cell>
          <cell r="BQ19" t="str">
            <v>da_rxclaim</v>
          </cell>
          <cell r="BR19" t="str">
            <v>02/01/04 - 01/31/05</v>
          </cell>
          <cell r="BS19" t="str">
            <v>da_dent_member</v>
          </cell>
          <cell r="BT19" t="str">
            <v>No Data Available</v>
          </cell>
          <cell r="BU19" t="str">
            <v>da_sicapitation</v>
          </cell>
          <cell r="BV19" t="str">
            <v>No Data Available</v>
          </cell>
          <cell r="BW19">
            <v>0</v>
          </cell>
          <cell r="BX19" t="str">
            <v>01/01/04 - 01/29/04</v>
          </cell>
          <cell r="BY19" t="str">
            <v>01/09/04 - 01/31/04</v>
          </cell>
          <cell r="BZ19" t="str">
            <v>04/19/01 - 01/28/05</v>
          </cell>
          <cell r="CA19" t="str">
            <v>02/02/04 - 01/31/05</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t="str">
            <v>01/01/04 - 01/29/04</v>
          </cell>
          <cell r="DH19" t="str">
            <v>01/09/04 - 01/31/04</v>
          </cell>
          <cell r="DI19" t="str">
            <v>04/19/01 - 01/28/05</v>
          </cell>
          <cell r="DJ19" t="str">
            <v>02/02/04 - 01/31/05</v>
          </cell>
        </row>
        <row r="20">
          <cell r="B20" t="str">
            <v>Self Insured Elect Choice with Pharmacy</v>
          </cell>
          <cell r="C20">
            <v>0</v>
          </cell>
          <cell r="D20" t="str">
            <v>No Data Available</v>
          </cell>
          <cell r="E20">
            <v>0</v>
          </cell>
          <cell r="F20" t="str">
            <v>No Data Available</v>
          </cell>
          <cell r="G20">
            <v>0</v>
          </cell>
          <cell r="H20">
            <v>0</v>
          </cell>
          <cell r="I20">
            <v>0</v>
          </cell>
          <cell r="J20">
            <v>0</v>
          </cell>
          <cell r="K20">
            <v>0</v>
          </cell>
          <cell r="L20">
            <v>0</v>
          </cell>
          <cell r="M20">
            <v>0</v>
          </cell>
          <cell r="N20">
            <v>0</v>
          </cell>
          <cell r="O20">
            <v>0</v>
          </cell>
          <cell r="P20">
            <v>0</v>
          </cell>
          <cell r="Q20">
            <v>0</v>
          </cell>
          <cell r="R20">
            <v>0</v>
          </cell>
          <cell r="S20" t="str">
            <v>Self Insured</v>
          </cell>
          <cell r="T20" t="str">
            <v>04-B-Self Insured Elect Choice with Pharmacy</v>
          </cell>
          <cell r="U20">
            <v>0</v>
          </cell>
          <cell r="V20" t="str">
            <v>Self Insured Elect Choice with Pharmacy</v>
          </cell>
          <cell r="W20" t="str">
            <v>04</v>
          </cell>
          <cell r="X20" t="str">
            <v>04</v>
          </cell>
          <cell r="Y20">
            <v>4</v>
          </cell>
          <cell r="Z20" t="str">
            <v>da_member</v>
          </cell>
          <cell r="AA20" t="str">
            <v>02/16/03 - 12/16/03</v>
          </cell>
          <cell r="AB20" t="str">
            <v>02/16/03 - 12/16/03</v>
          </cell>
          <cell r="AC20" t="str">
            <v>da_claim</v>
          </cell>
          <cell r="AD20" t="str">
            <v>02/01/03 - 01/31/04</v>
          </cell>
          <cell r="AE20" t="str">
            <v>da_rxclaim</v>
          </cell>
          <cell r="AF20" t="str">
            <v>02/01/03 - 12/31/03</v>
          </cell>
          <cell r="AG20" t="str">
            <v>da_dent_member</v>
          </cell>
          <cell r="AH20" t="str">
            <v>No Data Available</v>
          </cell>
          <cell r="AI20" t="str">
            <v>da_sicapitation</v>
          </cell>
          <cell r="AJ20" t="str">
            <v>No Data Available</v>
          </cell>
          <cell r="AK20" t="str">
            <v>04</v>
          </cell>
          <cell r="AL20">
            <v>4</v>
          </cell>
          <cell r="AM20" t="str">
            <v>da_member</v>
          </cell>
          <cell r="AN20" t="str">
            <v>No Data Available</v>
          </cell>
          <cell r="AO20" t="str">
            <v>No Data Available</v>
          </cell>
          <cell r="AP20" t="str">
            <v>da_claim</v>
          </cell>
          <cell r="AQ20" t="str">
            <v>02/02/04 - 01/21/05</v>
          </cell>
          <cell r="AR20" t="str">
            <v>da_rxclaim</v>
          </cell>
          <cell r="AS20" t="str">
            <v>No Data Available</v>
          </cell>
          <cell r="AT20" t="str">
            <v>da_dent_member</v>
          </cell>
          <cell r="AU20" t="str">
            <v>No Data Available</v>
          </cell>
          <cell r="AV20" t="str">
            <v>da_sicapitation</v>
          </cell>
          <cell r="AW20" t="str">
            <v>No Data Available</v>
          </cell>
          <cell r="AX20">
            <v>0</v>
          </cell>
          <cell r="AY20">
            <v>4</v>
          </cell>
          <cell r="AZ20" t="str">
            <v>da_member</v>
          </cell>
          <cell r="BA20" t="str">
            <v>02/16/03 - 12/16/03</v>
          </cell>
          <cell r="BB20" t="str">
            <v>02/16/03 - 12/16/03</v>
          </cell>
          <cell r="BC20" t="str">
            <v>da_claim</v>
          </cell>
          <cell r="BD20" t="str">
            <v>02/01/03 - 01/31/04</v>
          </cell>
          <cell r="BE20" t="str">
            <v>da_rxclaim</v>
          </cell>
          <cell r="BF20" t="str">
            <v>02/01/03 - 12/31/03</v>
          </cell>
          <cell r="BG20" t="str">
            <v>da_dent_member</v>
          </cell>
          <cell r="BH20" t="str">
            <v>No Data Available</v>
          </cell>
          <cell r="BI20" t="str">
            <v>da_sicapitation</v>
          </cell>
          <cell r="BJ20" t="str">
            <v>No Data Available</v>
          </cell>
          <cell r="BK20">
            <v>4</v>
          </cell>
          <cell r="BL20" t="str">
            <v>da_member</v>
          </cell>
          <cell r="BM20" t="str">
            <v>No Data Available</v>
          </cell>
          <cell r="BN20" t="str">
            <v>No Data Available</v>
          </cell>
          <cell r="BO20" t="str">
            <v>da_claim</v>
          </cell>
          <cell r="BP20" t="str">
            <v>02/02/04 - 01/21/05</v>
          </cell>
          <cell r="BQ20" t="str">
            <v>da_rxclaim</v>
          </cell>
          <cell r="BR20" t="str">
            <v>No Data Available</v>
          </cell>
          <cell r="BS20" t="str">
            <v>da_dent_member</v>
          </cell>
          <cell r="BT20" t="str">
            <v>No Data Available</v>
          </cell>
          <cell r="BU20" t="str">
            <v>da_sicapitation</v>
          </cell>
          <cell r="BV20" t="str">
            <v>No Data Available</v>
          </cell>
          <cell r="BW20">
            <v>0</v>
          </cell>
          <cell r="BX20" t="str">
            <v>06/15/99 - 12/31/03</v>
          </cell>
          <cell r="BY20" t="str">
            <v>02/01/03 - 01/31/04</v>
          </cell>
          <cell r="BZ20" t="str">
            <v>02/08/00 - 12/30/03</v>
          </cell>
          <cell r="CA20" t="str">
            <v>02/02/04 - 01/21/05</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t="str">
            <v>06/15/99 - 12/31/03</v>
          </cell>
          <cell r="DH20" t="str">
            <v>02/01/03 - 01/31/04</v>
          </cell>
          <cell r="DI20" t="str">
            <v>02/08/00 - 12/30/03</v>
          </cell>
          <cell r="DJ20" t="str">
            <v>02/02/04 - 01/21/05</v>
          </cell>
        </row>
        <row r="21">
          <cell r="B21" t="str">
            <v>Self Insured PPO with Pharmacy</v>
          </cell>
          <cell r="C21">
            <v>0</v>
          </cell>
          <cell r="D21" t="str">
            <v>No Data Available</v>
          </cell>
          <cell r="E21">
            <v>0</v>
          </cell>
          <cell r="F21" t="str">
            <v>No Data Available</v>
          </cell>
          <cell r="G21">
            <v>0</v>
          </cell>
          <cell r="H21">
            <v>0</v>
          </cell>
          <cell r="I21">
            <v>0</v>
          </cell>
          <cell r="J21">
            <v>0</v>
          </cell>
          <cell r="K21">
            <v>0</v>
          </cell>
          <cell r="L21">
            <v>0</v>
          </cell>
          <cell r="M21">
            <v>0</v>
          </cell>
          <cell r="N21">
            <v>0</v>
          </cell>
          <cell r="O21">
            <v>0</v>
          </cell>
          <cell r="P21">
            <v>0</v>
          </cell>
          <cell r="Q21">
            <v>0</v>
          </cell>
          <cell r="R21">
            <v>0</v>
          </cell>
          <cell r="S21" t="str">
            <v>Self Insured</v>
          </cell>
          <cell r="T21" t="str">
            <v>02-B-Self Insured PPO with Pharmacy</v>
          </cell>
          <cell r="U21">
            <v>0</v>
          </cell>
          <cell r="V21" t="str">
            <v>Self Insured PPO with Pharmacy</v>
          </cell>
          <cell r="W21" t="str">
            <v>02</v>
          </cell>
          <cell r="X21" t="str">
            <v>02</v>
          </cell>
          <cell r="Y21">
            <v>2</v>
          </cell>
          <cell r="Z21" t="str">
            <v>da_member</v>
          </cell>
          <cell r="AA21" t="str">
            <v>02/16/03 - 01/16/04</v>
          </cell>
          <cell r="AB21" t="str">
            <v>02/16/03 - 01/16/04</v>
          </cell>
          <cell r="AC21" t="str">
            <v>da_claim</v>
          </cell>
          <cell r="AD21" t="str">
            <v>02/01/03 - 01/31/04</v>
          </cell>
          <cell r="AE21" t="str">
            <v>da_rxclaim</v>
          </cell>
          <cell r="AF21" t="str">
            <v>02/01/03 - 01/28/04</v>
          </cell>
          <cell r="AG21" t="str">
            <v>da_dent_member</v>
          </cell>
          <cell r="AH21" t="str">
            <v>No Data Available</v>
          </cell>
          <cell r="AI21" t="str">
            <v>da_sicapitation</v>
          </cell>
          <cell r="AJ21" t="str">
            <v>No Data Available</v>
          </cell>
          <cell r="AK21" t="str">
            <v>02</v>
          </cell>
          <cell r="AL21">
            <v>2</v>
          </cell>
          <cell r="AM21" t="str">
            <v>da_member</v>
          </cell>
          <cell r="AN21" t="str">
            <v>02/16/04 - 01/16/05</v>
          </cell>
          <cell r="AO21" t="str">
            <v>02/16/04 - 01/16/05</v>
          </cell>
          <cell r="AP21" t="str">
            <v>da_claim</v>
          </cell>
          <cell r="AQ21" t="str">
            <v>02/02/04 - 01/31/05</v>
          </cell>
          <cell r="AR21" t="str">
            <v>da_rxclaim</v>
          </cell>
          <cell r="AS21" t="str">
            <v>02/02/04 - 01/31/05</v>
          </cell>
          <cell r="AT21" t="str">
            <v>da_dent_member</v>
          </cell>
          <cell r="AU21" t="str">
            <v>No Data Available</v>
          </cell>
          <cell r="AV21" t="str">
            <v>da_sicapitation</v>
          </cell>
          <cell r="AW21" t="str">
            <v>No Data Available</v>
          </cell>
          <cell r="AX21">
            <v>0</v>
          </cell>
          <cell r="AY21">
            <v>2</v>
          </cell>
          <cell r="AZ21" t="str">
            <v>da_member</v>
          </cell>
          <cell r="BA21" t="str">
            <v>02/16/03 - 01/16/04</v>
          </cell>
          <cell r="BB21" t="str">
            <v>02/16/03 - 01/16/04</v>
          </cell>
          <cell r="BC21" t="str">
            <v>da_claim</v>
          </cell>
          <cell r="BD21" t="str">
            <v>02/01/03 - 01/31/04</v>
          </cell>
          <cell r="BE21" t="str">
            <v>da_rxclaim</v>
          </cell>
          <cell r="BF21" t="str">
            <v>02/01/03 - 01/28/04</v>
          </cell>
          <cell r="BG21" t="str">
            <v>da_dent_member</v>
          </cell>
          <cell r="BH21" t="str">
            <v>No Data Available</v>
          </cell>
          <cell r="BI21" t="str">
            <v>da_sicapitation</v>
          </cell>
          <cell r="BJ21" t="str">
            <v>No Data Available</v>
          </cell>
          <cell r="BK21">
            <v>2</v>
          </cell>
          <cell r="BL21" t="str">
            <v>da_member</v>
          </cell>
          <cell r="BM21" t="str">
            <v>02/16/04 - 01/16/05</v>
          </cell>
          <cell r="BN21" t="str">
            <v>02/16/04 - 01/16/05</v>
          </cell>
          <cell r="BO21" t="str">
            <v>da_claim</v>
          </cell>
          <cell r="BP21" t="str">
            <v>02/02/04 - 01/31/05</v>
          </cell>
          <cell r="BQ21" t="str">
            <v>da_rxclaim</v>
          </cell>
          <cell r="BR21" t="str">
            <v>02/02/04 - 01/31/05</v>
          </cell>
          <cell r="BS21" t="str">
            <v>da_dent_member</v>
          </cell>
          <cell r="BT21" t="str">
            <v>No Data Available</v>
          </cell>
          <cell r="BU21" t="str">
            <v>da_sicapitation</v>
          </cell>
          <cell r="BV21" t="str">
            <v>No Data Available</v>
          </cell>
          <cell r="BW21">
            <v>0</v>
          </cell>
          <cell r="BX21" t="str">
            <v>01/20/01 - 01/20/04</v>
          </cell>
          <cell r="BY21" t="str">
            <v>02/01/03 - 01/31/04</v>
          </cell>
          <cell r="BZ21" t="str">
            <v>01/29/02 - 01/19/05</v>
          </cell>
          <cell r="CA21" t="str">
            <v>02/02/04 - 01/31/05</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t="str">
            <v>01/20/01 - 01/20/04</v>
          </cell>
          <cell r="DH21" t="str">
            <v>02/01/03 - 01/31/04</v>
          </cell>
          <cell r="DI21" t="str">
            <v>01/29/02 - 01/19/05</v>
          </cell>
          <cell r="DJ21" t="str">
            <v>02/02/04 - 01/31/05</v>
          </cell>
        </row>
        <row r="23">
          <cell r="B23" t="str">
            <v>Pharmacy Claims:</v>
          </cell>
        </row>
        <row r="24">
          <cell r="B24" t="str">
            <v>Self Insured Aetna Choice POS II with Pharmacy</v>
          </cell>
          <cell r="C24">
            <v>0</v>
          </cell>
          <cell r="D24" t="str">
            <v>01/01/04 - 01/31/04</v>
          </cell>
          <cell r="E24">
            <v>0</v>
          </cell>
          <cell r="F24" t="str">
            <v>02/01/04 - 01/31/05</v>
          </cell>
          <cell r="G24">
            <v>0</v>
          </cell>
          <cell r="H24">
            <v>0</v>
          </cell>
          <cell r="I24">
            <v>0</v>
          </cell>
          <cell r="J24">
            <v>0</v>
          </cell>
          <cell r="K24">
            <v>0</v>
          </cell>
          <cell r="L24">
            <v>0</v>
          </cell>
          <cell r="M24">
            <v>0</v>
          </cell>
          <cell r="N24">
            <v>0</v>
          </cell>
          <cell r="O24">
            <v>0</v>
          </cell>
          <cell r="P24">
            <v>0</v>
          </cell>
          <cell r="Q24">
            <v>0</v>
          </cell>
          <cell r="R24">
            <v>0</v>
          </cell>
          <cell r="S24" t="str">
            <v>Self Insured</v>
          </cell>
          <cell r="T24" t="str">
            <v>15-B-Self Insured Aetna Choice POS II with Pharmacy</v>
          </cell>
          <cell r="U24">
            <v>0</v>
          </cell>
          <cell r="V24" t="str">
            <v>Self Insured Aetna Choice POS II with Pharmacy</v>
          </cell>
          <cell r="W24" t="str">
            <v>15</v>
          </cell>
          <cell r="X24" t="str">
            <v>15</v>
          </cell>
          <cell r="Y24">
            <v>15</v>
          </cell>
          <cell r="Z24" t="str">
            <v>da_member</v>
          </cell>
          <cell r="AA24" t="str">
            <v>01/16/04 - 01/16/04</v>
          </cell>
          <cell r="AB24" t="str">
            <v>01/16/04 - 01/16/04</v>
          </cell>
          <cell r="AC24" t="str">
            <v>da_claim</v>
          </cell>
          <cell r="AD24" t="str">
            <v>01/09/04 - 01/31/04</v>
          </cell>
          <cell r="AE24" t="str">
            <v>da_rxclaim</v>
          </cell>
          <cell r="AF24" t="str">
            <v>01/01/04 - 01/31/04</v>
          </cell>
          <cell r="AG24" t="str">
            <v>da_dent_member</v>
          </cell>
          <cell r="AH24" t="str">
            <v>No Data Available</v>
          </cell>
          <cell r="AI24" t="str">
            <v>da_sicapitation</v>
          </cell>
          <cell r="AJ24" t="str">
            <v>No Data Available</v>
          </cell>
          <cell r="AK24" t="str">
            <v>15</v>
          </cell>
          <cell r="AL24">
            <v>15</v>
          </cell>
          <cell r="AM24" t="str">
            <v>da_member</v>
          </cell>
          <cell r="AN24" t="str">
            <v>02/16/04 - 01/16/05</v>
          </cell>
          <cell r="AO24" t="str">
            <v>02/16/04 - 01/16/05</v>
          </cell>
          <cell r="AP24" t="str">
            <v>da_claim</v>
          </cell>
          <cell r="AQ24" t="str">
            <v>02/02/04 - 01/31/05</v>
          </cell>
          <cell r="AR24" t="str">
            <v>da_rxclaim</v>
          </cell>
          <cell r="AS24" t="str">
            <v>02/01/04 - 01/31/05</v>
          </cell>
          <cell r="AT24" t="str">
            <v>da_dent_member</v>
          </cell>
          <cell r="AU24" t="str">
            <v>No Data Available</v>
          </cell>
          <cell r="AV24" t="str">
            <v>da_sicapitation</v>
          </cell>
          <cell r="AW24" t="str">
            <v>No Data Available</v>
          </cell>
          <cell r="AX24">
            <v>0</v>
          </cell>
          <cell r="AY24">
            <v>15</v>
          </cell>
          <cell r="AZ24" t="str">
            <v>da_member</v>
          </cell>
          <cell r="BA24" t="str">
            <v>01/16/04 - 01/16/04</v>
          </cell>
          <cell r="BB24" t="str">
            <v>01/16/04 - 01/16/04</v>
          </cell>
          <cell r="BC24" t="str">
            <v>da_claim</v>
          </cell>
          <cell r="BD24" t="str">
            <v>01/09/04 - 01/31/04</v>
          </cell>
          <cell r="BE24" t="str">
            <v>da_rxclaim</v>
          </cell>
          <cell r="BF24" t="str">
            <v>01/01/04 - 01/31/04</v>
          </cell>
          <cell r="BG24" t="str">
            <v>da_dent_member</v>
          </cell>
          <cell r="BH24" t="str">
            <v>No Data Available</v>
          </cell>
          <cell r="BI24" t="str">
            <v>da_sicapitation</v>
          </cell>
          <cell r="BJ24" t="str">
            <v>No Data Available</v>
          </cell>
          <cell r="BK24">
            <v>15</v>
          </cell>
          <cell r="BL24" t="str">
            <v>da_member</v>
          </cell>
          <cell r="BM24" t="str">
            <v>02/16/04 - 01/16/05</v>
          </cell>
          <cell r="BN24" t="str">
            <v>02/16/04 - 01/16/05</v>
          </cell>
          <cell r="BO24" t="str">
            <v>da_claim</v>
          </cell>
          <cell r="BP24" t="str">
            <v>02/02/04 - 01/31/05</v>
          </cell>
          <cell r="BQ24" t="str">
            <v>da_rxclaim</v>
          </cell>
          <cell r="BR24" t="str">
            <v>02/01/04 - 01/31/05</v>
          </cell>
          <cell r="BS24" t="str">
            <v>da_dent_member</v>
          </cell>
          <cell r="BT24" t="str">
            <v>No Data Available</v>
          </cell>
          <cell r="BU24" t="str">
            <v>da_sicapitation</v>
          </cell>
          <cell r="BV24" t="str">
            <v>No Data Available</v>
          </cell>
          <cell r="BW24">
            <v>0</v>
          </cell>
          <cell r="BX24" t="str">
            <v>01/01/04 - 01/29/04</v>
          </cell>
          <cell r="BY24" t="str">
            <v>01/09/04 - 01/31/04</v>
          </cell>
          <cell r="BZ24" t="str">
            <v>04/19/01 - 01/28/05</v>
          </cell>
          <cell r="CA24" t="str">
            <v>02/02/04 - 01/31/05</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t="str">
            <v>01/01/04 - 01/29/04</v>
          </cell>
          <cell r="DH24" t="str">
            <v>01/09/04 - 01/31/04</v>
          </cell>
          <cell r="DI24" t="str">
            <v>04/19/01 - 01/28/05</v>
          </cell>
          <cell r="DJ24" t="str">
            <v>02/02/04 - 01/31/05</v>
          </cell>
        </row>
        <row r="25">
          <cell r="B25" t="str">
            <v>Self Insured Elect Choice with Pharmacy</v>
          </cell>
          <cell r="C25">
            <v>0</v>
          </cell>
          <cell r="D25" t="str">
            <v>02/01/03 - 12/31/03</v>
          </cell>
          <cell r="E25">
            <v>0</v>
          </cell>
          <cell r="F25" t="str">
            <v>No Data Available</v>
          </cell>
          <cell r="G25">
            <v>0</v>
          </cell>
          <cell r="H25">
            <v>0</v>
          </cell>
          <cell r="I25">
            <v>0</v>
          </cell>
          <cell r="J25">
            <v>0</v>
          </cell>
          <cell r="K25">
            <v>0</v>
          </cell>
          <cell r="L25">
            <v>0</v>
          </cell>
          <cell r="M25">
            <v>0</v>
          </cell>
          <cell r="N25">
            <v>0</v>
          </cell>
          <cell r="O25">
            <v>0</v>
          </cell>
          <cell r="P25">
            <v>0</v>
          </cell>
          <cell r="Q25">
            <v>0</v>
          </cell>
          <cell r="R25">
            <v>0</v>
          </cell>
          <cell r="S25" t="str">
            <v>Self Insured</v>
          </cell>
          <cell r="T25" t="str">
            <v>04-B-Self Insured Elect Choice with Pharmacy</v>
          </cell>
          <cell r="U25">
            <v>0</v>
          </cell>
          <cell r="V25" t="str">
            <v>Self Insured Elect Choice with Pharmacy</v>
          </cell>
          <cell r="W25" t="str">
            <v>04</v>
          </cell>
          <cell r="X25" t="str">
            <v>04</v>
          </cell>
          <cell r="Y25">
            <v>4</v>
          </cell>
          <cell r="Z25" t="str">
            <v>da_member</v>
          </cell>
          <cell r="AA25" t="str">
            <v>02/16/03 - 12/16/03</v>
          </cell>
          <cell r="AB25" t="str">
            <v>02/16/03 - 12/16/03</v>
          </cell>
          <cell r="AC25" t="str">
            <v>da_claim</v>
          </cell>
          <cell r="AD25" t="str">
            <v>02/01/03 - 01/31/04</v>
          </cell>
          <cell r="AE25" t="str">
            <v>da_rxclaim</v>
          </cell>
          <cell r="AF25" t="str">
            <v>02/01/03 - 12/31/03</v>
          </cell>
          <cell r="AG25" t="str">
            <v>da_dent_member</v>
          </cell>
          <cell r="AH25" t="str">
            <v>No Data Available</v>
          </cell>
          <cell r="AI25" t="str">
            <v>da_sicapitation</v>
          </cell>
          <cell r="AJ25" t="str">
            <v>No Data Available</v>
          </cell>
          <cell r="AK25" t="str">
            <v>04</v>
          </cell>
          <cell r="AL25">
            <v>4</v>
          </cell>
          <cell r="AM25" t="str">
            <v>da_member</v>
          </cell>
          <cell r="AN25" t="str">
            <v>No Data Available</v>
          </cell>
          <cell r="AO25" t="str">
            <v>No Data Available</v>
          </cell>
          <cell r="AP25" t="str">
            <v>da_claim</v>
          </cell>
          <cell r="AQ25" t="str">
            <v>02/02/04 - 01/21/05</v>
          </cell>
          <cell r="AR25" t="str">
            <v>da_rxclaim</v>
          </cell>
          <cell r="AS25" t="str">
            <v>No Data Available</v>
          </cell>
          <cell r="AT25" t="str">
            <v>da_dent_member</v>
          </cell>
          <cell r="AU25" t="str">
            <v>No Data Available</v>
          </cell>
          <cell r="AV25" t="str">
            <v>da_sicapitation</v>
          </cell>
          <cell r="AW25" t="str">
            <v>No Data Available</v>
          </cell>
          <cell r="AX25">
            <v>0</v>
          </cell>
          <cell r="AY25">
            <v>4</v>
          </cell>
          <cell r="AZ25" t="str">
            <v>da_member</v>
          </cell>
          <cell r="BA25" t="str">
            <v>02/16/03 - 12/16/03</v>
          </cell>
          <cell r="BB25" t="str">
            <v>02/16/03 - 12/16/03</v>
          </cell>
          <cell r="BC25" t="str">
            <v>da_claim</v>
          </cell>
          <cell r="BD25" t="str">
            <v>02/01/03 - 01/31/04</v>
          </cell>
          <cell r="BE25" t="str">
            <v>da_rxclaim</v>
          </cell>
          <cell r="BF25" t="str">
            <v>02/01/03 - 12/31/03</v>
          </cell>
          <cell r="BG25" t="str">
            <v>da_dent_member</v>
          </cell>
          <cell r="BH25" t="str">
            <v>No Data Available</v>
          </cell>
          <cell r="BI25" t="str">
            <v>da_sicapitation</v>
          </cell>
          <cell r="BJ25" t="str">
            <v>No Data Available</v>
          </cell>
          <cell r="BK25">
            <v>4</v>
          </cell>
          <cell r="BL25" t="str">
            <v>da_member</v>
          </cell>
          <cell r="BM25" t="str">
            <v>No Data Available</v>
          </cell>
          <cell r="BN25" t="str">
            <v>No Data Available</v>
          </cell>
          <cell r="BO25" t="str">
            <v>da_claim</v>
          </cell>
          <cell r="BP25" t="str">
            <v>02/02/04 - 01/21/05</v>
          </cell>
          <cell r="BQ25" t="str">
            <v>da_rxclaim</v>
          </cell>
          <cell r="BR25" t="str">
            <v>No Data Available</v>
          </cell>
          <cell r="BS25" t="str">
            <v>da_dent_member</v>
          </cell>
          <cell r="BT25" t="str">
            <v>No Data Available</v>
          </cell>
          <cell r="BU25" t="str">
            <v>da_sicapitation</v>
          </cell>
          <cell r="BV25" t="str">
            <v>No Data Available</v>
          </cell>
          <cell r="BW25">
            <v>0</v>
          </cell>
          <cell r="BX25" t="str">
            <v>06/15/99 - 12/31/03</v>
          </cell>
          <cell r="BY25" t="str">
            <v>02/01/03 - 01/31/04</v>
          </cell>
          <cell r="BZ25" t="str">
            <v>02/08/00 - 12/30/03</v>
          </cell>
          <cell r="CA25" t="str">
            <v>02/02/04 - 01/21/05</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t="str">
            <v>06/15/99 - 12/31/03</v>
          </cell>
          <cell r="DH25" t="str">
            <v>02/01/03 - 01/31/04</v>
          </cell>
          <cell r="DI25" t="str">
            <v>02/08/00 - 12/30/03</v>
          </cell>
          <cell r="DJ25" t="str">
            <v>02/02/04 - 01/21/05</v>
          </cell>
        </row>
        <row r="26">
          <cell r="B26" t="str">
            <v>Self Insured PPO with Pharmacy</v>
          </cell>
          <cell r="C26">
            <v>0</v>
          </cell>
          <cell r="D26" t="str">
            <v>02/01/03 - 01/28/04</v>
          </cell>
          <cell r="E26">
            <v>0</v>
          </cell>
          <cell r="F26" t="str">
            <v>02/02/04 - 01/31/05</v>
          </cell>
          <cell r="G26">
            <v>0</v>
          </cell>
          <cell r="H26">
            <v>0</v>
          </cell>
          <cell r="I26">
            <v>0</v>
          </cell>
          <cell r="J26">
            <v>0</v>
          </cell>
          <cell r="K26">
            <v>0</v>
          </cell>
          <cell r="L26">
            <v>0</v>
          </cell>
          <cell r="M26">
            <v>0</v>
          </cell>
          <cell r="N26">
            <v>0</v>
          </cell>
          <cell r="O26">
            <v>0</v>
          </cell>
          <cell r="P26">
            <v>0</v>
          </cell>
          <cell r="Q26">
            <v>0</v>
          </cell>
          <cell r="R26">
            <v>0</v>
          </cell>
          <cell r="S26" t="str">
            <v>Self Insured</v>
          </cell>
          <cell r="T26" t="str">
            <v>02-B-Self Insured PPO with Pharmacy</v>
          </cell>
          <cell r="U26">
            <v>0</v>
          </cell>
          <cell r="V26" t="str">
            <v>Self Insured PPO with Pharmacy</v>
          </cell>
          <cell r="W26" t="str">
            <v>02</v>
          </cell>
          <cell r="X26" t="str">
            <v>02</v>
          </cell>
          <cell r="Y26">
            <v>2</v>
          </cell>
          <cell r="Z26" t="str">
            <v>da_member</v>
          </cell>
          <cell r="AA26" t="str">
            <v>02/16/03 - 01/16/04</v>
          </cell>
          <cell r="AB26" t="str">
            <v>02/16/03 - 01/16/04</v>
          </cell>
          <cell r="AC26" t="str">
            <v>da_claim</v>
          </cell>
          <cell r="AD26" t="str">
            <v>02/01/03 - 01/31/04</v>
          </cell>
          <cell r="AE26" t="str">
            <v>da_rxclaim</v>
          </cell>
          <cell r="AF26" t="str">
            <v>02/01/03 - 01/28/04</v>
          </cell>
          <cell r="AG26" t="str">
            <v>da_dent_member</v>
          </cell>
          <cell r="AH26" t="str">
            <v>No Data Available</v>
          </cell>
          <cell r="AI26" t="str">
            <v>da_sicapitation</v>
          </cell>
          <cell r="AJ26" t="str">
            <v>No Data Available</v>
          </cell>
          <cell r="AK26" t="str">
            <v>02</v>
          </cell>
          <cell r="AL26">
            <v>2</v>
          </cell>
          <cell r="AM26" t="str">
            <v>da_member</v>
          </cell>
          <cell r="AN26" t="str">
            <v>02/16/04 - 01/16/05</v>
          </cell>
          <cell r="AO26" t="str">
            <v>02/16/04 - 01/16/05</v>
          </cell>
          <cell r="AP26" t="str">
            <v>da_claim</v>
          </cell>
          <cell r="AQ26" t="str">
            <v>02/02/04 - 01/31/05</v>
          </cell>
          <cell r="AR26" t="str">
            <v>da_rxclaim</v>
          </cell>
          <cell r="AS26" t="str">
            <v>02/02/04 - 01/31/05</v>
          </cell>
          <cell r="AT26" t="str">
            <v>da_dent_member</v>
          </cell>
          <cell r="AU26" t="str">
            <v>No Data Available</v>
          </cell>
          <cell r="AV26" t="str">
            <v>da_sicapitation</v>
          </cell>
          <cell r="AW26" t="str">
            <v>No Data Available</v>
          </cell>
          <cell r="AX26">
            <v>0</v>
          </cell>
          <cell r="AY26">
            <v>2</v>
          </cell>
          <cell r="AZ26" t="str">
            <v>da_member</v>
          </cell>
          <cell r="BA26" t="str">
            <v>02/16/03 - 01/16/04</v>
          </cell>
          <cell r="BB26" t="str">
            <v>02/16/03 - 01/16/04</v>
          </cell>
          <cell r="BC26" t="str">
            <v>da_claim</v>
          </cell>
          <cell r="BD26" t="str">
            <v>02/01/03 - 01/31/04</v>
          </cell>
          <cell r="BE26" t="str">
            <v>da_rxclaim</v>
          </cell>
          <cell r="BF26" t="str">
            <v>02/01/03 - 01/28/04</v>
          </cell>
          <cell r="BG26" t="str">
            <v>da_dent_member</v>
          </cell>
          <cell r="BH26" t="str">
            <v>No Data Available</v>
          </cell>
          <cell r="BI26" t="str">
            <v>da_sicapitation</v>
          </cell>
          <cell r="BJ26" t="str">
            <v>No Data Available</v>
          </cell>
          <cell r="BK26">
            <v>2</v>
          </cell>
          <cell r="BL26" t="str">
            <v>da_member</v>
          </cell>
          <cell r="BM26" t="str">
            <v>02/16/04 - 01/16/05</v>
          </cell>
          <cell r="BN26" t="str">
            <v>02/16/04 - 01/16/05</v>
          </cell>
          <cell r="BO26" t="str">
            <v>da_claim</v>
          </cell>
          <cell r="BP26" t="str">
            <v>02/02/04 - 01/31/05</v>
          </cell>
          <cell r="BQ26" t="str">
            <v>da_rxclaim</v>
          </cell>
          <cell r="BR26" t="str">
            <v>02/02/04 - 01/31/05</v>
          </cell>
          <cell r="BS26" t="str">
            <v>da_dent_member</v>
          </cell>
          <cell r="BT26" t="str">
            <v>No Data Available</v>
          </cell>
          <cell r="BU26" t="str">
            <v>da_sicapitation</v>
          </cell>
          <cell r="BV26" t="str">
            <v>No Data Available</v>
          </cell>
          <cell r="BW26">
            <v>0</v>
          </cell>
          <cell r="BX26" t="str">
            <v>01/20/01 - 01/20/04</v>
          </cell>
          <cell r="BY26" t="str">
            <v>02/01/03 - 01/31/04</v>
          </cell>
          <cell r="BZ26" t="str">
            <v>01/29/02 - 01/19/05</v>
          </cell>
          <cell r="CA26" t="str">
            <v>02/02/04 - 01/31/05</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t="str">
            <v>01/20/01 - 01/20/04</v>
          </cell>
          <cell r="DH26" t="str">
            <v>02/01/03 - 01/31/04</v>
          </cell>
          <cell r="DI26" t="str">
            <v>01/29/02 - 01/19/05</v>
          </cell>
          <cell r="DJ26" t="str">
            <v>02/02/04 - 01/31/05</v>
          </cell>
        </row>
        <row r="28">
          <cell r="B28" t="str">
            <v>Pharmacy Membership:</v>
          </cell>
        </row>
        <row r="29">
          <cell r="B29" t="str">
            <v>Self Insured Aetna Choice POS II with Pharmacy</v>
          </cell>
          <cell r="C29">
            <v>0</v>
          </cell>
          <cell r="D29" t="str">
            <v>01/16/04 - 01/16/04</v>
          </cell>
          <cell r="E29">
            <v>0</v>
          </cell>
          <cell r="F29" t="str">
            <v>02/16/04 - 01/16/05</v>
          </cell>
          <cell r="G29">
            <v>0</v>
          </cell>
          <cell r="H29">
            <v>0</v>
          </cell>
          <cell r="I29">
            <v>0</v>
          </cell>
          <cell r="J29">
            <v>0</v>
          </cell>
          <cell r="K29">
            <v>0</v>
          </cell>
          <cell r="L29">
            <v>0</v>
          </cell>
          <cell r="M29">
            <v>0</v>
          </cell>
          <cell r="N29">
            <v>0</v>
          </cell>
          <cell r="O29">
            <v>0</v>
          </cell>
          <cell r="P29">
            <v>0</v>
          </cell>
          <cell r="Q29">
            <v>0</v>
          </cell>
          <cell r="R29">
            <v>0</v>
          </cell>
          <cell r="S29" t="str">
            <v>Self Insured</v>
          </cell>
          <cell r="T29" t="str">
            <v>15-B-Self Insured Aetna Choice POS II with Pharmacy</v>
          </cell>
          <cell r="U29">
            <v>0</v>
          </cell>
          <cell r="V29" t="str">
            <v>Self Insured Aetna Choice POS II with Pharmacy</v>
          </cell>
          <cell r="W29" t="str">
            <v>15</v>
          </cell>
          <cell r="X29" t="str">
            <v>15</v>
          </cell>
          <cell r="Y29">
            <v>15</v>
          </cell>
          <cell r="Z29" t="str">
            <v>da_member</v>
          </cell>
          <cell r="AA29" t="str">
            <v>01/16/04 - 01/16/04</v>
          </cell>
          <cell r="AB29" t="str">
            <v>01/16/04 - 01/16/04</v>
          </cell>
          <cell r="AC29" t="str">
            <v>da_claim</v>
          </cell>
          <cell r="AD29" t="str">
            <v>01/09/04 - 01/31/04</v>
          </cell>
          <cell r="AE29" t="str">
            <v>da_rxclaim</v>
          </cell>
          <cell r="AF29" t="str">
            <v>01/01/04 - 01/31/04</v>
          </cell>
          <cell r="AG29" t="str">
            <v>da_dent_member</v>
          </cell>
          <cell r="AH29" t="str">
            <v>No Data Available</v>
          </cell>
          <cell r="AI29" t="str">
            <v>da_sicapitation</v>
          </cell>
          <cell r="AJ29" t="str">
            <v>No Data Available</v>
          </cell>
          <cell r="AK29" t="str">
            <v>15</v>
          </cell>
          <cell r="AL29">
            <v>15</v>
          </cell>
          <cell r="AM29" t="str">
            <v>da_member</v>
          </cell>
          <cell r="AN29" t="str">
            <v>02/16/04 - 01/16/05</v>
          </cell>
          <cell r="AO29" t="str">
            <v>02/16/04 - 01/16/05</v>
          </cell>
          <cell r="AP29" t="str">
            <v>da_claim</v>
          </cell>
          <cell r="AQ29" t="str">
            <v>02/02/04 - 01/31/05</v>
          </cell>
          <cell r="AR29" t="str">
            <v>da_rxclaim</v>
          </cell>
          <cell r="AS29" t="str">
            <v>02/01/04 - 01/31/05</v>
          </cell>
          <cell r="AT29" t="str">
            <v>da_dent_member</v>
          </cell>
          <cell r="AU29" t="str">
            <v>No Data Available</v>
          </cell>
          <cell r="AV29" t="str">
            <v>da_sicapitation</v>
          </cell>
          <cell r="AW29" t="str">
            <v>No Data Available</v>
          </cell>
          <cell r="AX29">
            <v>0</v>
          </cell>
          <cell r="AY29">
            <v>15</v>
          </cell>
          <cell r="AZ29" t="str">
            <v>da_member</v>
          </cell>
          <cell r="BA29" t="str">
            <v>01/16/04 - 01/16/04</v>
          </cell>
          <cell r="BB29" t="str">
            <v>01/16/04 - 01/16/04</v>
          </cell>
          <cell r="BC29" t="str">
            <v>da_claim</v>
          </cell>
          <cell r="BD29" t="str">
            <v>01/09/04 - 01/31/04</v>
          </cell>
          <cell r="BE29" t="str">
            <v>da_rxclaim</v>
          </cell>
          <cell r="BF29" t="str">
            <v>01/01/04 - 01/31/04</v>
          </cell>
          <cell r="BG29" t="str">
            <v>da_dent_member</v>
          </cell>
          <cell r="BH29" t="str">
            <v>No Data Available</v>
          </cell>
          <cell r="BI29" t="str">
            <v>da_sicapitation</v>
          </cell>
          <cell r="BJ29" t="str">
            <v>No Data Available</v>
          </cell>
          <cell r="BK29">
            <v>15</v>
          </cell>
          <cell r="BL29" t="str">
            <v>da_member</v>
          </cell>
          <cell r="BM29" t="str">
            <v>02/16/04 - 01/16/05</v>
          </cell>
          <cell r="BN29" t="str">
            <v>02/16/04 - 01/16/05</v>
          </cell>
          <cell r="BO29" t="str">
            <v>da_claim</v>
          </cell>
          <cell r="BP29" t="str">
            <v>02/02/04 - 01/31/05</v>
          </cell>
          <cell r="BQ29" t="str">
            <v>da_rxclaim</v>
          </cell>
          <cell r="BR29" t="str">
            <v>02/01/04 - 01/31/05</v>
          </cell>
          <cell r="BS29" t="str">
            <v>da_dent_member</v>
          </cell>
          <cell r="BT29" t="str">
            <v>No Data Available</v>
          </cell>
          <cell r="BU29" t="str">
            <v>da_sicapitation</v>
          </cell>
          <cell r="BV29" t="str">
            <v>No Data Available</v>
          </cell>
          <cell r="BW29">
            <v>0</v>
          </cell>
          <cell r="BX29" t="str">
            <v>01/01/04 - 01/29/04</v>
          </cell>
          <cell r="BY29" t="str">
            <v>01/09/04 - 01/31/04</v>
          </cell>
          <cell r="BZ29" t="str">
            <v>04/19/01 - 01/28/05</v>
          </cell>
          <cell r="CA29" t="str">
            <v>02/02/04 - 01/31/05</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t="str">
            <v>01/01/04 - 01/29/04</v>
          </cell>
          <cell r="DH29" t="str">
            <v>01/09/04 - 01/31/04</v>
          </cell>
          <cell r="DI29" t="str">
            <v>04/19/01 - 01/28/05</v>
          </cell>
          <cell r="DJ29" t="str">
            <v>02/02/04 - 01/31/05</v>
          </cell>
        </row>
        <row r="30">
          <cell r="B30" t="str">
            <v>Self Insured Elect Choice with Pharmacy</v>
          </cell>
          <cell r="C30">
            <v>0</v>
          </cell>
          <cell r="D30" t="str">
            <v>02/16/03 - 12/16/03</v>
          </cell>
          <cell r="E30">
            <v>0</v>
          </cell>
          <cell r="F30" t="str">
            <v>No Data Available</v>
          </cell>
          <cell r="G30">
            <v>0</v>
          </cell>
          <cell r="H30">
            <v>0</v>
          </cell>
          <cell r="I30">
            <v>0</v>
          </cell>
          <cell r="J30">
            <v>0</v>
          </cell>
          <cell r="K30">
            <v>0</v>
          </cell>
          <cell r="L30">
            <v>0</v>
          </cell>
          <cell r="M30">
            <v>0</v>
          </cell>
          <cell r="N30">
            <v>0</v>
          </cell>
          <cell r="O30">
            <v>0</v>
          </cell>
          <cell r="P30">
            <v>0</v>
          </cell>
          <cell r="Q30">
            <v>0</v>
          </cell>
          <cell r="R30">
            <v>0</v>
          </cell>
          <cell r="S30" t="str">
            <v>Self Insured</v>
          </cell>
          <cell r="T30" t="str">
            <v>04-B-Self Insured Elect Choice with Pharmacy</v>
          </cell>
          <cell r="U30">
            <v>0</v>
          </cell>
          <cell r="V30" t="str">
            <v>Self Insured Elect Choice with Pharmacy</v>
          </cell>
          <cell r="W30" t="str">
            <v>04</v>
          </cell>
          <cell r="X30" t="str">
            <v>04</v>
          </cell>
          <cell r="Y30">
            <v>4</v>
          </cell>
          <cell r="Z30" t="str">
            <v>da_member</v>
          </cell>
          <cell r="AA30" t="str">
            <v>02/16/03 - 12/16/03</v>
          </cell>
          <cell r="AB30" t="str">
            <v>02/16/03 - 12/16/03</v>
          </cell>
          <cell r="AC30" t="str">
            <v>da_claim</v>
          </cell>
          <cell r="AD30" t="str">
            <v>02/01/03 - 01/31/04</v>
          </cell>
          <cell r="AE30" t="str">
            <v>da_rxclaim</v>
          </cell>
          <cell r="AF30" t="str">
            <v>02/01/03 - 12/31/03</v>
          </cell>
          <cell r="AG30" t="str">
            <v>da_dent_member</v>
          </cell>
          <cell r="AH30" t="str">
            <v>No Data Available</v>
          </cell>
          <cell r="AI30" t="str">
            <v>da_sicapitation</v>
          </cell>
          <cell r="AJ30" t="str">
            <v>No Data Available</v>
          </cell>
          <cell r="AK30" t="str">
            <v>04</v>
          </cell>
          <cell r="AL30">
            <v>4</v>
          </cell>
          <cell r="AM30" t="str">
            <v>da_member</v>
          </cell>
          <cell r="AN30" t="str">
            <v>No Data Available</v>
          </cell>
          <cell r="AO30" t="str">
            <v>No Data Available</v>
          </cell>
          <cell r="AP30" t="str">
            <v>da_claim</v>
          </cell>
          <cell r="AQ30" t="str">
            <v>02/02/04 - 01/21/05</v>
          </cell>
          <cell r="AR30" t="str">
            <v>da_rxclaim</v>
          </cell>
          <cell r="AS30" t="str">
            <v>No Data Available</v>
          </cell>
          <cell r="AT30" t="str">
            <v>da_dent_member</v>
          </cell>
          <cell r="AU30" t="str">
            <v>No Data Available</v>
          </cell>
          <cell r="AV30" t="str">
            <v>da_sicapitation</v>
          </cell>
          <cell r="AW30" t="str">
            <v>No Data Available</v>
          </cell>
          <cell r="AX30">
            <v>0</v>
          </cell>
          <cell r="AY30">
            <v>4</v>
          </cell>
          <cell r="AZ30" t="str">
            <v>da_member</v>
          </cell>
          <cell r="BA30" t="str">
            <v>02/16/03 - 12/16/03</v>
          </cell>
          <cell r="BB30" t="str">
            <v>02/16/03 - 12/16/03</v>
          </cell>
          <cell r="BC30" t="str">
            <v>da_claim</v>
          </cell>
          <cell r="BD30" t="str">
            <v>02/01/03 - 01/31/04</v>
          </cell>
          <cell r="BE30" t="str">
            <v>da_rxclaim</v>
          </cell>
          <cell r="BF30" t="str">
            <v>02/01/03 - 12/31/03</v>
          </cell>
          <cell r="BG30" t="str">
            <v>da_dent_member</v>
          </cell>
          <cell r="BH30" t="str">
            <v>No Data Available</v>
          </cell>
          <cell r="BI30" t="str">
            <v>da_sicapitation</v>
          </cell>
          <cell r="BJ30" t="str">
            <v>No Data Available</v>
          </cell>
          <cell r="BK30">
            <v>4</v>
          </cell>
          <cell r="BL30" t="str">
            <v>da_member</v>
          </cell>
          <cell r="BM30" t="str">
            <v>No Data Available</v>
          </cell>
          <cell r="BN30" t="str">
            <v>No Data Available</v>
          </cell>
          <cell r="BO30" t="str">
            <v>da_claim</v>
          </cell>
          <cell r="BP30" t="str">
            <v>02/02/04 - 01/21/05</v>
          </cell>
          <cell r="BQ30" t="str">
            <v>da_rxclaim</v>
          </cell>
          <cell r="BR30" t="str">
            <v>No Data Available</v>
          </cell>
          <cell r="BS30" t="str">
            <v>da_dent_member</v>
          </cell>
          <cell r="BT30" t="str">
            <v>No Data Available</v>
          </cell>
          <cell r="BU30" t="str">
            <v>da_sicapitation</v>
          </cell>
          <cell r="BV30" t="str">
            <v>No Data Available</v>
          </cell>
          <cell r="BW30">
            <v>0</v>
          </cell>
          <cell r="BX30" t="str">
            <v>06/15/99 - 12/31/03</v>
          </cell>
          <cell r="BY30" t="str">
            <v>02/01/03 - 01/31/04</v>
          </cell>
          <cell r="BZ30" t="str">
            <v>02/08/00 - 12/30/03</v>
          </cell>
          <cell r="CA30" t="str">
            <v>02/02/04 - 01/21/05</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t="str">
            <v>06/15/99 - 12/31/03</v>
          </cell>
          <cell r="DH30" t="str">
            <v>02/01/03 - 01/31/04</v>
          </cell>
          <cell r="DI30" t="str">
            <v>02/08/00 - 12/30/03</v>
          </cell>
          <cell r="DJ30" t="str">
            <v>02/02/04 - 01/21/05</v>
          </cell>
        </row>
        <row r="31">
          <cell r="B31" t="str">
            <v>Self Insured PPO with Pharmacy</v>
          </cell>
          <cell r="C31">
            <v>0</v>
          </cell>
          <cell r="D31" t="str">
            <v>02/16/03 - 01/16/04</v>
          </cell>
          <cell r="E31">
            <v>0</v>
          </cell>
          <cell r="F31" t="str">
            <v>02/16/04 - 01/16/05</v>
          </cell>
          <cell r="G31">
            <v>0</v>
          </cell>
          <cell r="H31">
            <v>0</v>
          </cell>
          <cell r="I31">
            <v>0</v>
          </cell>
          <cell r="J31">
            <v>0</v>
          </cell>
          <cell r="K31">
            <v>0</v>
          </cell>
          <cell r="L31">
            <v>0</v>
          </cell>
          <cell r="M31">
            <v>0</v>
          </cell>
          <cell r="N31">
            <v>0</v>
          </cell>
          <cell r="O31">
            <v>0</v>
          </cell>
          <cell r="P31">
            <v>0</v>
          </cell>
          <cell r="Q31">
            <v>0</v>
          </cell>
          <cell r="R31">
            <v>0</v>
          </cell>
          <cell r="S31" t="str">
            <v>Self Insured</v>
          </cell>
          <cell r="T31" t="str">
            <v>02-B-Self Insured PPO with Pharmacy</v>
          </cell>
          <cell r="U31">
            <v>0</v>
          </cell>
          <cell r="V31" t="str">
            <v>Self Insured PPO with Pharmacy</v>
          </cell>
          <cell r="W31" t="str">
            <v>02</v>
          </cell>
          <cell r="X31" t="str">
            <v>02</v>
          </cell>
          <cell r="Y31">
            <v>2</v>
          </cell>
          <cell r="Z31" t="str">
            <v>da_member</v>
          </cell>
          <cell r="AA31" t="str">
            <v>02/16/03 - 01/16/04</v>
          </cell>
          <cell r="AB31" t="str">
            <v>02/16/03 - 01/16/04</v>
          </cell>
          <cell r="AC31" t="str">
            <v>da_claim</v>
          </cell>
          <cell r="AD31" t="str">
            <v>02/01/03 - 01/31/04</v>
          </cell>
          <cell r="AE31" t="str">
            <v>da_rxclaim</v>
          </cell>
          <cell r="AF31" t="str">
            <v>02/01/03 - 01/28/04</v>
          </cell>
          <cell r="AG31" t="str">
            <v>da_dent_member</v>
          </cell>
          <cell r="AH31" t="str">
            <v>No Data Available</v>
          </cell>
          <cell r="AI31" t="str">
            <v>da_sicapitation</v>
          </cell>
          <cell r="AJ31" t="str">
            <v>No Data Available</v>
          </cell>
          <cell r="AK31" t="str">
            <v>02</v>
          </cell>
          <cell r="AL31">
            <v>2</v>
          </cell>
          <cell r="AM31" t="str">
            <v>da_member</v>
          </cell>
          <cell r="AN31" t="str">
            <v>02/16/04 - 01/16/05</v>
          </cell>
          <cell r="AO31" t="str">
            <v>02/16/04 - 01/16/05</v>
          </cell>
          <cell r="AP31" t="str">
            <v>da_claim</v>
          </cell>
          <cell r="AQ31" t="str">
            <v>02/02/04 - 01/31/05</v>
          </cell>
          <cell r="AR31" t="str">
            <v>da_rxclaim</v>
          </cell>
          <cell r="AS31" t="str">
            <v>02/02/04 - 01/31/05</v>
          </cell>
          <cell r="AT31" t="str">
            <v>da_dent_member</v>
          </cell>
          <cell r="AU31" t="str">
            <v>No Data Available</v>
          </cell>
          <cell r="AV31" t="str">
            <v>da_sicapitation</v>
          </cell>
          <cell r="AW31" t="str">
            <v>No Data Available</v>
          </cell>
          <cell r="AX31">
            <v>0</v>
          </cell>
          <cell r="AY31">
            <v>2</v>
          </cell>
          <cell r="AZ31" t="str">
            <v>da_member</v>
          </cell>
          <cell r="BA31" t="str">
            <v>02/16/03 - 01/16/04</v>
          </cell>
          <cell r="BB31" t="str">
            <v>02/16/03 - 01/16/04</v>
          </cell>
          <cell r="BC31" t="str">
            <v>da_claim</v>
          </cell>
          <cell r="BD31" t="str">
            <v>02/01/03 - 01/31/04</v>
          </cell>
          <cell r="BE31" t="str">
            <v>da_rxclaim</v>
          </cell>
          <cell r="BF31" t="str">
            <v>02/01/03 - 01/28/04</v>
          </cell>
          <cell r="BG31" t="str">
            <v>da_dent_member</v>
          </cell>
          <cell r="BH31" t="str">
            <v>No Data Available</v>
          </cell>
          <cell r="BI31" t="str">
            <v>da_sicapitation</v>
          </cell>
          <cell r="BJ31" t="str">
            <v>No Data Available</v>
          </cell>
          <cell r="BK31">
            <v>2</v>
          </cell>
          <cell r="BL31" t="str">
            <v>da_member</v>
          </cell>
          <cell r="BM31" t="str">
            <v>02/16/04 - 01/16/05</v>
          </cell>
          <cell r="BN31" t="str">
            <v>02/16/04 - 01/16/05</v>
          </cell>
          <cell r="BO31" t="str">
            <v>da_claim</v>
          </cell>
          <cell r="BP31" t="str">
            <v>02/02/04 - 01/31/05</v>
          </cell>
          <cell r="BQ31" t="str">
            <v>da_rxclaim</v>
          </cell>
          <cell r="BR31" t="str">
            <v>02/02/04 - 01/31/05</v>
          </cell>
          <cell r="BS31" t="str">
            <v>da_dent_member</v>
          </cell>
          <cell r="BT31" t="str">
            <v>No Data Available</v>
          </cell>
          <cell r="BU31" t="str">
            <v>da_sicapitation</v>
          </cell>
          <cell r="BV31" t="str">
            <v>No Data Available</v>
          </cell>
          <cell r="BW31">
            <v>0</v>
          </cell>
          <cell r="BX31" t="str">
            <v>01/20/01 - 01/20/04</v>
          </cell>
          <cell r="BY31" t="str">
            <v>02/01/03 - 01/31/04</v>
          </cell>
          <cell r="BZ31" t="str">
            <v>01/29/02 - 01/19/05</v>
          </cell>
          <cell r="CA31" t="str">
            <v>02/02/04 - 01/31/05</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t="str">
            <v>01/20/01 - 01/20/04</v>
          </cell>
          <cell r="DH31" t="str">
            <v>02/01/03 - 01/31/04</v>
          </cell>
          <cell r="DI31" t="str">
            <v>01/29/02 - 01/19/05</v>
          </cell>
          <cell r="DJ31" t="str">
            <v>02/02/04 - 01/31/05</v>
          </cell>
        </row>
      </sheetData>
      <sheetData sheetId="39"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Key Statistics</v>
          </cell>
        </row>
        <row r="8">
          <cell r="A8" t="str">
            <v>Demographics Summary for Medical</v>
          </cell>
          <cell r="B8">
            <v>0</v>
          </cell>
          <cell r="C8" t="str">
            <v>Customer 
Prior</v>
          </cell>
          <cell r="D8" t="str">
            <v>Customer Current</v>
          </cell>
          <cell r="E8" t="str">
            <v>% Change
from Prior</v>
          </cell>
          <cell r="F8" t="str">
            <v>Aetna
BOB?</v>
          </cell>
        </row>
        <row r="9">
          <cell r="B9" t="str">
            <v>Number of Employees</v>
          </cell>
          <cell r="C9">
            <v>797.58333333333303</v>
          </cell>
          <cell r="D9">
            <v>798.66666666666697</v>
          </cell>
          <cell r="E9">
            <v>1.35826977327333E-3</v>
          </cell>
          <cell r="F9" t="str">
            <v>N/A</v>
          </cell>
        </row>
        <row r="10">
          <cell r="B10" t="str">
            <v>Number of Members</v>
          </cell>
          <cell r="C10">
            <v>2357.0833333333298</v>
          </cell>
          <cell r="D10">
            <v>2325.3333333333298</v>
          </cell>
          <cell r="E10">
            <v>-1.34700371221495E-2</v>
          </cell>
          <cell r="F10" t="str">
            <v>N/A</v>
          </cell>
        </row>
        <row r="11">
          <cell r="B11" t="str">
            <v>Ratio of Members to Employees</v>
          </cell>
          <cell r="C11">
            <v>2.95528157977223</v>
          </cell>
          <cell r="D11">
            <v>2.9115191986644402</v>
          </cell>
          <cell r="E11">
            <v>-1.4808193373966201E-2</v>
          </cell>
          <cell r="F11">
            <v>2.0519280432612201</v>
          </cell>
        </row>
        <row r="12">
          <cell r="B12" t="str">
            <v>Percent Male Members</v>
          </cell>
          <cell r="C12">
            <v>0.51981615697366101</v>
          </cell>
          <cell r="D12">
            <v>0.516950974770642</v>
          </cell>
          <cell r="E12">
            <v>-2.86518220301868E-3</v>
          </cell>
          <cell r="F12">
            <v>0.48867165427054599</v>
          </cell>
        </row>
        <row r="13">
          <cell r="B13" t="str">
            <v>Percent Female Members</v>
          </cell>
          <cell r="C13">
            <v>0.48018384302633899</v>
          </cell>
          <cell r="D13">
            <v>0.483049025229358</v>
          </cell>
          <cell r="E13">
            <v>2.8651822030187298E-3</v>
          </cell>
          <cell r="F13">
            <v>0.51132834572945396</v>
          </cell>
        </row>
        <row r="14">
          <cell r="B14" t="str">
            <v>Average Age of Membership</v>
          </cell>
          <cell r="C14">
            <v>28.453809439632298</v>
          </cell>
          <cell r="D14">
            <v>28.996022075688099</v>
          </cell>
          <cell r="E14">
            <v>1.9055889061396901E-2</v>
          </cell>
          <cell r="F14">
            <v>34.262535930132003</v>
          </cell>
        </row>
        <row r="16">
          <cell r="A16" t="str">
            <v>Key Statistics?</v>
          </cell>
        </row>
        <row r="17">
          <cell r="B17" t="str">
            <v>Total Medical and Pharmacy Paid Amount</v>
          </cell>
          <cell r="C17">
            <v>5404838.9900000002</v>
          </cell>
          <cell r="D17">
            <v>6042340.25</v>
          </cell>
          <cell r="E17">
            <v>0.117950092718673</v>
          </cell>
          <cell r="F17" t="str">
            <v>N/A</v>
          </cell>
        </row>
        <row r="18">
          <cell r="B18" t="str">
            <v>Total Pharmacy Paid Amount</v>
          </cell>
          <cell r="C18">
            <v>755731.04</v>
          </cell>
          <cell r="D18">
            <v>927698.56</v>
          </cell>
          <cell r="E18">
            <v>0.22755121980963</v>
          </cell>
          <cell r="F18" t="str">
            <v>N/A</v>
          </cell>
        </row>
        <row r="19">
          <cell r="B19" t="str">
            <v>Pharmacy Paid Amount per Member?</v>
          </cell>
          <cell r="C19">
            <v>320.62126498143903</v>
          </cell>
          <cell r="D19">
            <v>398.95293577981698</v>
          </cell>
          <cell r="E19">
            <v>0.244312150670706</v>
          </cell>
          <cell r="F19">
            <v>397.85184018061898</v>
          </cell>
        </row>
        <row r="20">
          <cell r="B20" t="str">
            <v>Total Medical Paid Amount</v>
          </cell>
          <cell r="C20">
            <v>4649107.95</v>
          </cell>
          <cell r="D20">
            <v>5114641.6900000004</v>
          </cell>
          <cell r="E20">
            <v>0.10013399237159</v>
          </cell>
          <cell r="F20" t="str">
            <v>N/A</v>
          </cell>
        </row>
        <row r="21">
          <cell r="B21" t="str">
            <v>Medical Paid Amount per Employee</v>
          </cell>
          <cell r="C21">
            <v>5828.9933549263396</v>
          </cell>
          <cell r="D21">
            <v>6403.9754048413997</v>
          </cell>
          <cell r="E21">
            <v>9.8641740503807807E-2</v>
          </cell>
          <cell r="F21" t="str">
            <v>N/A</v>
          </cell>
        </row>
        <row r="22">
          <cell r="B22" t="str">
            <v>Medical Paid Amount per Member</v>
          </cell>
          <cell r="C22">
            <v>1972.3986353190701</v>
          </cell>
          <cell r="D22">
            <v>2199.5305432912801</v>
          </cell>
          <cell r="E22">
            <v>0.115155173961813</v>
          </cell>
          <cell r="F22">
            <v>2008.9957900372699</v>
          </cell>
        </row>
        <row r="23">
          <cell r="B23" t="str">
            <v>Total Medical Capitation Payments</v>
          </cell>
          <cell r="C23" t="str">
            <v>N/A</v>
          </cell>
          <cell r="D23" t="str">
            <v>N/A</v>
          </cell>
          <cell r="E23" t="str">
            <v>N/A</v>
          </cell>
          <cell r="F23" t="str">
            <v>N/A</v>
          </cell>
        </row>
        <row r="24">
          <cell r="B24" t="str">
            <v>Medical Capitation Paid per Member</v>
          </cell>
          <cell r="C24" t="str">
            <v>N/A</v>
          </cell>
          <cell r="D24" t="str">
            <v>N/A</v>
          </cell>
          <cell r="E24" t="str">
            <v>N/A</v>
          </cell>
          <cell r="F24" t="str">
            <v>N/A</v>
          </cell>
        </row>
        <row r="25">
          <cell r="B25" t="str">
            <v>Total Medical Paid (Claims and Capitation)</v>
          </cell>
          <cell r="C25" t="str">
            <v>N/A</v>
          </cell>
          <cell r="D25" t="str">
            <v>N/A</v>
          </cell>
          <cell r="E25" t="str">
            <v>N/A</v>
          </cell>
          <cell r="F25" t="str">
            <v>N/A</v>
          </cell>
        </row>
        <row r="26">
          <cell r="B26" t="str">
            <v>Medical Paid per Member
(Claims and Capitation)</v>
          </cell>
          <cell r="C26" t="str">
            <v>N/A</v>
          </cell>
          <cell r="D26" t="str">
            <v>N/A</v>
          </cell>
          <cell r="E26" t="str">
            <v>N/A</v>
          </cell>
          <cell r="F26" t="str">
            <v>N/A</v>
          </cell>
        </row>
        <row r="27">
          <cell r="B27" t="str">
            <v>Inpatient Paid Amount per Member</v>
          </cell>
          <cell r="C27">
            <v>630.55761711154298</v>
          </cell>
          <cell r="D27">
            <v>698.75819380733901</v>
          </cell>
          <cell r="E27">
            <v>0.108159151273454</v>
          </cell>
          <cell r="F27">
            <v>728.53748321387604</v>
          </cell>
        </row>
        <row r="28">
          <cell r="B28" t="str">
            <v>Ambulatory Paid Amount per Member</v>
          </cell>
          <cell r="C28">
            <v>1341.8410182075299</v>
          </cell>
          <cell r="D28">
            <v>1500.7723494839399</v>
          </cell>
          <cell r="E28">
            <v>0.118442743305552</v>
          </cell>
          <cell r="F28">
            <v>1280.4583068233901</v>
          </cell>
        </row>
        <row r="29">
          <cell r="B29" t="str">
            <v>Admissions/1,000 Members</v>
          </cell>
          <cell r="C29">
            <v>91.638677744387493</v>
          </cell>
          <cell r="D29">
            <v>79.128440366972498</v>
          </cell>
          <cell r="E29">
            <v>-0.13651700008494699</v>
          </cell>
          <cell r="F29">
            <v>80.152723623853205</v>
          </cell>
        </row>
        <row r="30">
          <cell r="B30" t="str">
            <v>Days of Care/1,000 Members</v>
          </cell>
          <cell r="C30">
            <v>252.430616934771</v>
          </cell>
          <cell r="D30">
            <v>241.25573394495399</v>
          </cell>
          <cell r="E30">
            <v>-4.4269126802097103E-2</v>
          </cell>
          <cell r="F30">
            <v>275.06955275229399</v>
          </cell>
        </row>
        <row r="31">
          <cell r="B31" t="str">
            <v>Average Length of Stay</v>
          </cell>
          <cell r="C31">
            <v>2.7546296296296302</v>
          </cell>
          <cell r="D31">
            <v>3.0489130434782599</v>
          </cell>
          <cell r="E31">
            <v>0.10683229813664601</v>
          </cell>
          <cell r="F31">
            <v>3.43181791355165</v>
          </cell>
        </row>
        <row r="32">
          <cell r="B32" t="str">
            <v>Total Surgeries/1,000 Members</v>
          </cell>
          <cell r="C32">
            <v>397.94944316775701</v>
          </cell>
          <cell r="D32">
            <v>397.36238532110099</v>
          </cell>
          <cell r="E32">
            <v>-1.47520710666837E-3</v>
          </cell>
          <cell r="F32">
            <v>422.81095183486201</v>
          </cell>
        </row>
        <row r="33">
          <cell r="B33" t="str">
            <v>Inpatient Surgeries/1,000 Members</v>
          </cell>
          <cell r="C33">
            <v>49.6376171115432</v>
          </cell>
          <cell r="D33">
            <v>53.755733944954102</v>
          </cell>
          <cell r="E33">
            <v>8.2963628656002403E-2</v>
          </cell>
          <cell r="F33">
            <v>48.927737958715603</v>
          </cell>
        </row>
        <row r="34">
          <cell r="B34" t="str">
            <v>Ambulatory Surgeries/1,000 Members</v>
          </cell>
          <cell r="C34">
            <v>348.31182605621399</v>
          </cell>
          <cell r="D34">
            <v>343.606651376147</v>
          </cell>
          <cell r="E34">
            <v>-1.3508512568583901E-2</v>
          </cell>
          <cell r="F34">
            <v>373.88321387614701</v>
          </cell>
        </row>
        <row r="35">
          <cell r="B35" t="str">
            <v>Office Visits/1,000 Members</v>
          </cell>
          <cell r="C35">
            <v>3437.7231748276499</v>
          </cell>
          <cell r="D35">
            <v>3631.30733944954</v>
          </cell>
          <cell r="E35">
            <v>5.63117373846133E-2</v>
          </cell>
          <cell r="F35">
            <v>3357.7670298165099</v>
          </cell>
        </row>
        <row r="36">
          <cell r="B36" t="str">
            <v>ER Visits/1,000 Members</v>
          </cell>
          <cell r="C36">
            <v>107.76029697719601</v>
          </cell>
          <cell r="D36">
            <v>120.84288990825701</v>
          </cell>
          <cell r="E36">
            <v>0.12140457383695701</v>
          </cell>
          <cell r="F36">
            <v>163.162026949541</v>
          </cell>
        </row>
        <row r="41">
          <cell r="B41" t="str">
            <v>?Aetna BOB demographic metrics are specific to the product and to the plan sponsor's region(s). Aetna BOB financial and utilization metrics are further adjusted for the plan sponsor's age and gender mix.  All BOB metrics are based on a 12 month incurred t</v>
          </cell>
        </row>
        <row r="42">
          <cell r="B42" t="str">
            <v>? Includes both claim and encounter utilization for HMO based Products</v>
          </cell>
        </row>
        <row r="43">
          <cell r="B43" t="str">
            <v>? Membership for Pharmacy is found on the Key Statistics - Pharmacy Report</v>
          </cell>
        </row>
      </sheetData>
      <sheetData sheetId="4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Demographics For Medical Membership</v>
          </cell>
        </row>
      </sheetData>
      <sheetData sheetId="41"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Impact of Medical Catastrophic Claimant Experience</v>
          </cell>
        </row>
        <row r="7">
          <cell r="B7" t="str">
            <v>Large Claimant Threshold:  $25,000</v>
          </cell>
        </row>
        <row r="9">
          <cell r="C9" t="str">
            <v>All Claimants</v>
          </cell>
          <cell r="D9">
            <v>0</v>
          </cell>
          <cell r="E9">
            <v>0</v>
          </cell>
          <cell r="F9">
            <v>0</v>
          </cell>
          <cell r="G9" t="str">
            <v>Claimants Above Threshold?</v>
          </cell>
        </row>
        <row r="10">
          <cell r="C10" t="str">
            <v>Prior</v>
          </cell>
          <cell r="D10" t="str">
            <v>Current</v>
          </cell>
          <cell r="E10" t="str">
            <v>Change</v>
          </cell>
          <cell r="F10">
            <v>0</v>
          </cell>
          <cell r="G10" t="str">
            <v>Prior</v>
          </cell>
          <cell r="H10" t="str">
            <v>Current</v>
          </cell>
          <cell r="I10" t="str">
            <v>Change</v>
          </cell>
          <cell r="J10" t="str">
            <v>Aetna BOB</v>
          </cell>
        </row>
        <row r="11">
          <cell r="B11" t="str">
            <v>Number of Claimants</v>
          </cell>
          <cell r="C11">
            <v>2053</v>
          </cell>
          <cell r="D11">
            <v>2081</v>
          </cell>
          <cell r="E11">
            <v>1.3638577691183601E-2</v>
          </cell>
          <cell r="F11">
            <v>0</v>
          </cell>
          <cell r="G11">
            <v>26</v>
          </cell>
          <cell r="H11">
            <v>34</v>
          </cell>
          <cell r="I11">
            <v>0.30769230769230799</v>
          </cell>
          <cell r="J11" t="str">
            <v>N/A</v>
          </cell>
        </row>
        <row r="12">
          <cell r="B12" t="str">
            <v>Claimants Per 1,000 Members</v>
          </cell>
          <cell r="C12" t="str">
            <v>N/A</v>
          </cell>
          <cell r="D12" t="str">
            <v>N/A</v>
          </cell>
          <cell r="E12" t="str">
            <v>N/A</v>
          </cell>
          <cell r="F12">
            <v>0</v>
          </cell>
          <cell r="G12">
            <v>11.030581580342901</v>
          </cell>
          <cell r="H12">
            <v>14.6215596330275</v>
          </cell>
          <cell r="I12" t="str">
            <v>N/A</v>
          </cell>
          <cell r="J12">
            <v>11.004486811926601</v>
          </cell>
        </row>
        <row r="13">
          <cell r="B13" t="str">
            <v>Medical Paid Amount for these Claimants</v>
          </cell>
          <cell r="C13">
            <v>4649107.95</v>
          </cell>
          <cell r="D13">
            <v>5114641.6900000004</v>
          </cell>
          <cell r="E13">
            <v>0.10013399237159</v>
          </cell>
          <cell r="F13">
            <v>0</v>
          </cell>
          <cell r="G13">
            <v>1903678.34</v>
          </cell>
          <cell r="H13">
            <v>2489400.1800000002</v>
          </cell>
          <cell r="I13">
            <v>0.30767899581186597</v>
          </cell>
          <cell r="J13" t="str">
            <v>N/A</v>
          </cell>
        </row>
        <row r="14">
          <cell r="B14" t="str">
            <v>Average Paid Per Catastrophic Claimant</v>
          </cell>
          <cell r="C14" t="str">
            <v>N/A</v>
          </cell>
          <cell r="D14" t="str">
            <v>N/A</v>
          </cell>
          <cell r="E14" t="str">
            <v>N/A</v>
          </cell>
          <cell r="F14">
            <v>0</v>
          </cell>
          <cell r="G14">
            <v>73218.397692307699</v>
          </cell>
          <cell r="H14">
            <v>73217.652352941193</v>
          </cell>
          <cell r="I14">
            <v>-1.0179673278807799E-5</v>
          </cell>
          <cell r="J14" t="str">
            <v>N/A</v>
          </cell>
        </row>
        <row r="15">
          <cell r="B15" t="str">
            <v>% of Total Paid Amount</v>
          </cell>
          <cell r="C15">
            <v>1</v>
          </cell>
          <cell r="D15">
            <v>1</v>
          </cell>
          <cell r="E15" t="str">
            <v>N/A</v>
          </cell>
          <cell r="F15">
            <v>0</v>
          </cell>
          <cell r="G15">
            <v>0.40947174392885399</v>
          </cell>
          <cell r="H15">
            <v>0.48672034736415698</v>
          </cell>
          <cell r="I15">
            <v>7.7248603435303195E-2</v>
          </cell>
          <cell r="J15">
            <v>0.37307400964571902</v>
          </cell>
        </row>
        <row r="17">
          <cell r="G17" t="str">
            <v>Net of Catastrophic Claimants</v>
          </cell>
        </row>
        <row r="18">
          <cell r="B18" t="str">
            <v>Medical Paid Amount per Employee</v>
          </cell>
          <cell r="C18">
            <v>5828.9933549263396</v>
          </cell>
          <cell r="D18">
            <v>6403.9754048413997</v>
          </cell>
          <cell r="E18">
            <v>9.8641740503807807E-2</v>
          </cell>
          <cell r="F18">
            <v>0</v>
          </cell>
          <cell r="G18">
            <v>3442.1852805349499</v>
          </cell>
          <cell r="H18">
            <v>3287.03027128548</v>
          </cell>
          <cell r="I18">
            <v>-4.5074566475794303E-2</v>
          </cell>
        </row>
        <row r="19">
          <cell r="B19" t="str">
            <v>Medical Paid Amount per Member</v>
          </cell>
          <cell r="C19">
            <v>1972.3986353190701</v>
          </cell>
          <cell r="D19">
            <v>2199.5305432912801</v>
          </cell>
          <cell r="E19">
            <v>0.115155173961813</v>
          </cell>
          <cell r="F19">
            <v>0</v>
          </cell>
          <cell r="G19">
            <v>1164.75712639208</v>
          </cell>
          <cell r="H19">
            <v>1128.97427322248</v>
          </cell>
          <cell r="I19">
            <v>-3.0721300053723099E-2</v>
          </cell>
        </row>
        <row r="20">
          <cell r="B20" t="str">
            <v>Inpatient Paid Amount per Member</v>
          </cell>
          <cell r="C20">
            <v>630.55761711154298</v>
          </cell>
          <cell r="D20">
            <v>698.75819380733901</v>
          </cell>
          <cell r="E20">
            <v>0.108159151273454</v>
          </cell>
          <cell r="F20">
            <v>0</v>
          </cell>
          <cell r="G20">
            <v>275.92119497967099</v>
          </cell>
          <cell r="H20">
            <v>224.40201691513801</v>
          </cell>
          <cell r="I20">
            <v>-0.18671700109275399</v>
          </cell>
        </row>
        <row r="21">
          <cell r="B21" t="str">
            <v>Ambulatory Paid Amount per Member</v>
          </cell>
          <cell r="C21">
            <v>1341.8410182075299</v>
          </cell>
          <cell r="D21">
            <v>1500.7723494839399</v>
          </cell>
          <cell r="E21">
            <v>0.118442743305552</v>
          </cell>
          <cell r="F21">
            <v>0</v>
          </cell>
          <cell r="G21">
            <v>888.83593141240897</v>
          </cell>
          <cell r="H21">
            <v>904.57225630733899</v>
          </cell>
          <cell r="I21">
            <v>1.77044202858949E-2</v>
          </cell>
        </row>
        <row r="48">
          <cell r="B48" t="str">
            <v>? See Medical Catastrophic Claimant Detail for Current and Prior Periods Report for detail on claimants above threshold.</v>
          </cell>
        </row>
      </sheetData>
      <sheetData sheetId="42"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Provider Network Experience - Medical</v>
          </cell>
        </row>
        <row r="7">
          <cell r="A7" t="str">
            <v>In Network Experience</v>
          </cell>
          <cell r="B7">
            <v>0</v>
          </cell>
          <cell r="C7" t="str">
            <v>Prior
Period</v>
          </cell>
          <cell r="D7" t="str">
            <v>Current
Period</v>
          </cell>
          <cell r="E7" t="str">
            <v>Change</v>
          </cell>
          <cell r="F7" t="str">
            <v>Current Network Discount Savings %</v>
          </cell>
          <cell r="G7" t="str">
            <v>Aetna
BOB</v>
          </cell>
        </row>
        <row r="9">
          <cell r="A9" t="str">
            <v>Billed Network Charges (before discount)</v>
          </cell>
          <cell r="B9">
            <v>0</v>
          </cell>
          <cell r="C9">
            <v>8708802.2100000009</v>
          </cell>
          <cell r="D9">
            <v>10724046.359999999</v>
          </cell>
          <cell r="E9">
            <v>0.231403136895906</v>
          </cell>
        </row>
        <row r="11">
          <cell r="A11" t="str">
            <v>Network Discount Savings:</v>
          </cell>
        </row>
        <row r="12">
          <cell r="B12" t="str">
            <v>Inpatient Facility</v>
          </cell>
          <cell r="C12">
            <v>1118608.76</v>
          </cell>
          <cell r="D12">
            <v>1618744.84</v>
          </cell>
          <cell r="E12">
            <v>0.44710545624548798</v>
          </cell>
          <cell r="F12">
            <v>0.56340953993586196</v>
          </cell>
        </row>
        <row r="13">
          <cell r="B13" t="str">
            <v>Ambulatory Facility</v>
          </cell>
          <cell r="C13">
            <v>901031.33</v>
          </cell>
          <cell r="D13">
            <v>1309220.71</v>
          </cell>
          <cell r="E13">
            <v>0.45302462457104598</v>
          </cell>
          <cell r="F13">
            <v>0.55068185149954696</v>
          </cell>
        </row>
        <row r="14">
          <cell r="B14" t="str">
            <v>Physician/Other</v>
          </cell>
          <cell r="C14">
            <v>2255397.91</v>
          </cell>
          <cell r="D14">
            <v>2771293.45</v>
          </cell>
          <cell r="E14">
            <v>0.228738147584787</v>
          </cell>
          <cell r="F14">
            <v>0.50631384799563695</v>
          </cell>
        </row>
        <row r="15">
          <cell r="B15" t="str">
            <v>Total</v>
          </cell>
          <cell r="C15">
            <v>4275038</v>
          </cell>
          <cell r="D15">
            <v>5699259</v>
          </cell>
          <cell r="E15">
            <v>0.33314814979422402</v>
          </cell>
          <cell r="F15">
            <v>0.53144669546169299</v>
          </cell>
        </row>
        <row r="17">
          <cell r="B17" t="str">
            <v>Network Discount Savings per Employee</v>
          </cell>
          <cell r="C17">
            <v>5359.9891338418101</v>
          </cell>
          <cell r="D17">
            <v>7135.9670283806299</v>
          </cell>
          <cell r="E17">
            <v>0.33133983114362697</v>
          </cell>
        </row>
        <row r="18">
          <cell r="B18" t="str">
            <v>Network Discount Savings per Member</v>
          </cell>
          <cell r="C18">
            <v>1813.6982853102299</v>
          </cell>
          <cell r="D18">
            <v>2450.94280389908</v>
          </cell>
          <cell r="E18">
            <v>0.35135089653560903</v>
          </cell>
        </row>
        <row r="19">
          <cell r="B19" t="str">
            <v>Average Discount Savings per Admission</v>
          </cell>
          <cell r="C19">
            <v>5352.1950239234402</v>
          </cell>
          <cell r="D19">
            <v>8845.6002185792295</v>
          </cell>
          <cell r="E19">
            <v>0.65270513855359102</v>
          </cell>
        </row>
        <row r="21">
          <cell r="A21" t="str">
            <v>Network Utilization Metrics</v>
          </cell>
        </row>
        <row r="22">
          <cell r="B22" t="str">
            <v>% Admissions In Network</v>
          </cell>
          <cell r="C22">
            <v>0.967592592592593</v>
          </cell>
          <cell r="D22">
            <v>0.99456521739130399</v>
          </cell>
          <cell r="E22">
            <v>2.6972624798711799E-2</v>
          </cell>
          <cell r="F22">
            <v>0</v>
          </cell>
          <cell r="G22">
            <v>0.97470783091482105</v>
          </cell>
        </row>
        <row r="23">
          <cell r="B23" t="str">
            <v>% Physician Office Visits In Network</v>
          </cell>
          <cell r="C23">
            <v>0.98148833765272103</v>
          </cell>
          <cell r="D23">
            <v>0.97797252486972996</v>
          </cell>
          <cell r="E23">
            <v>-3.51581278299129E-3</v>
          </cell>
          <cell r="F23">
            <v>0</v>
          </cell>
          <cell r="G23">
            <v>0.92287333567384799</v>
          </cell>
        </row>
        <row r="24">
          <cell r="B24" t="str">
            <v>% Claims Paid In Network</v>
          </cell>
          <cell r="C24">
            <v>0.899317491649124</v>
          </cell>
          <cell r="D24">
            <v>0.92720665834169103</v>
          </cell>
          <cell r="E24">
            <v>2.7889166692567399E-2</v>
          </cell>
          <cell r="F24">
            <v>0</v>
          </cell>
          <cell r="G24">
            <v>0.88743618312968897</v>
          </cell>
        </row>
      </sheetData>
      <sheetData sheetId="4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Medical Cost Sharing Analysis</v>
          </cell>
        </row>
        <row r="7">
          <cell r="C7" t="str">
            <v>Prior
Period</v>
          </cell>
          <cell r="D7" t="str">
            <v>Current
Period</v>
          </cell>
          <cell r="E7" t="str">
            <v>% Change</v>
          </cell>
          <cell r="F7" t="str">
            <v>Aetna
BOB*</v>
          </cell>
        </row>
        <row r="8">
          <cell r="B8" t="str">
            <v>Number of Employees</v>
          </cell>
          <cell r="C8">
            <v>797.58333333333303</v>
          </cell>
          <cell r="D8">
            <v>798.66666666666697</v>
          </cell>
          <cell r="E8">
            <v>1.35826977327333E-3</v>
          </cell>
        </row>
        <row r="9">
          <cell r="B9" t="str">
            <v>Allowed Amount</v>
          </cell>
          <cell r="C9">
            <v>5118795.95</v>
          </cell>
          <cell r="D9">
            <v>5743598.3899999997</v>
          </cell>
          <cell r="E9">
            <v>0.12206043102773</v>
          </cell>
          <cell r="F9">
            <v>0.12206041812896729</v>
          </cell>
        </row>
        <row r="10">
          <cell r="B10" t="str">
            <v>Coordination of Benefits (COB)</v>
          </cell>
          <cell r="C10">
            <v>20690.97</v>
          </cell>
          <cell r="D10">
            <v>37598.1</v>
          </cell>
          <cell r="E10">
            <v>0.81712602164132497</v>
          </cell>
          <cell r="F10">
            <v>0.81712579727172852</v>
          </cell>
        </row>
        <row r="12">
          <cell r="B12" t="str">
            <v>Deductible**</v>
          </cell>
          <cell r="C12">
            <v>58830.01</v>
          </cell>
          <cell r="D12">
            <v>116405.55</v>
          </cell>
          <cell r="E12">
            <v>0.978676359225504</v>
          </cell>
        </row>
        <row r="13">
          <cell r="B13" t="str">
            <v>Copays</v>
          </cell>
          <cell r="C13">
            <v>231899.64</v>
          </cell>
          <cell r="D13">
            <v>202174.17</v>
          </cell>
          <cell r="E13">
            <v>-0.12818247583308001</v>
          </cell>
        </row>
        <row r="14">
          <cell r="B14" t="str">
            <v>Coinsurance**</v>
          </cell>
          <cell r="C14">
            <v>158267.17000000001</v>
          </cell>
          <cell r="D14">
            <v>272778.73</v>
          </cell>
          <cell r="E14">
            <v>0.72353325076830499</v>
          </cell>
        </row>
        <row r="15">
          <cell r="B15" t="str">
            <v>Employee Paid Portion</v>
          </cell>
          <cell r="C15">
            <v>448996.82</v>
          </cell>
          <cell r="D15">
            <v>591358.44999999995</v>
          </cell>
          <cell r="E15">
            <v>0.317066009509822</v>
          </cell>
        </row>
        <row r="16">
          <cell r="B16" t="str">
            <v>Employee Paid Portion per Employee</v>
          </cell>
          <cell r="C16">
            <v>562.94659283251497</v>
          </cell>
          <cell r="D16">
            <v>740.43211602671101</v>
          </cell>
          <cell r="E16">
            <v>0.315279505114619</v>
          </cell>
        </row>
        <row r="18">
          <cell r="B18" t="str">
            <v>Employer Plan Paid Portion</v>
          </cell>
          <cell r="C18">
            <v>4649107.95</v>
          </cell>
          <cell r="D18">
            <v>5114641.6900000004</v>
          </cell>
          <cell r="E18">
            <v>0.10013399237159</v>
          </cell>
        </row>
        <row r="19">
          <cell r="B19" t="str">
            <v>Employer Plan Paid Portion per Employee</v>
          </cell>
          <cell r="C19">
            <v>5828.9933549263396</v>
          </cell>
          <cell r="D19">
            <v>6403.9754048413997</v>
          </cell>
          <cell r="E19">
            <v>9.8641740503807807E-2</v>
          </cell>
        </row>
        <row r="21">
          <cell r="B21" t="str">
            <v>Employer % Share Medical</v>
          </cell>
          <cell r="C21">
            <v>0.90824252151151497</v>
          </cell>
          <cell r="D21">
            <v>0.89049433408838197</v>
          </cell>
          <cell r="E21">
            <v>-1.7748187423133201E-2</v>
          </cell>
          <cell r="F21">
            <v>0.85927191903615696</v>
          </cell>
        </row>
        <row r="22">
          <cell r="B22" t="str">
            <v>Employee % Share Medical</v>
          </cell>
          <cell r="C22">
            <v>8.7715322666889597E-2</v>
          </cell>
          <cell r="D22">
            <v>0.10295957782729601</v>
          </cell>
          <cell r="E22">
            <v>1.5244255160406299E-2</v>
          </cell>
          <cell r="F22">
            <v>0.123053959608143</v>
          </cell>
        </row>
        <row r="23">
          <cell r="B23" t="str">
            <v>COB % Share Medical</v>
          </cell>
          <cell r="C23">
            <v>4.0421558215956504E-3</v>
          </cell>
          <cell r="D23">
            <v>6.5460880843225501E-3</v>
          </cell>
          <cell r="E23">
            <v>2.5039322627269101E-3</v>
          </cell>
          <cell r="F23">
            <v>1.7674121355699599E-2</v>
          </cell>
        </row>
        <row r="31">
          <cell r="B31" t="str">
            <v>* Aetna BOB is not adjusted for variations in plan design within products.</v>
          </cell>
        </row>
        <row r="32">
          <cell r="B32" t="str">
            <v>** For the Aetna Health Fund (AHF) product only, use caution when analyzing changes in deductible and coinsurance from the prior to the current period.  For certain AHF models, a system reporting change was made as of 1/1/2004 as to how deductibles and co</v>
          </cell>
        </row>
      </sheetData>
      <sheetData sheetId="4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Trend Analysis by Medical Cost Category</v>
          </cell>
        </row>
      </sheetData>
      <sheetData sheetId="45" refreshError="1">
        <row r="1">
          <cell r="A1" t="str">
            <v>MITSUBISHI CATERPILLAR FORKLIFT AMERICA INC. - Plan Sponsor ID 0000000000182577</v>
          </cell>
          <cell r="B1">
            <v>0</v>
          </cell>
          <cell r="C1">
            <v>0</v>
          </cell>
          <cell r="D1">
            <v>0</v>
          </cell>
          <cell r="E1">
            <v>0</v>
          </cell>
          <cell r="F1">
            <v>0</v>
          </cell>
          <cell r="G1">
            <v>0</v>
          </cell>
          <cell r="H1">
            <v>0</v>
          </cell>
          <cell r="I1">
            <v>0</v>
          </cell>
        </row>
        <row r="2">
          <cell r="A2" t="str">
            <v>Integrated</v>
          </cell>
        </row>
        <row r="3">
          <cell r="A3" t="str">
            <v>Current Data For Claims Processed/Paid February 01, 2004 - January 31, 2005</v>
          </cell>
          <cell r="B3">
            <v>0</v>
          </cell>
          <cell r="C3">
            <v>0</v>
          </cell>
          <cell r="D3">
            <v>0</v>
          </cell>
          <cell r="E3">
            <v>0</v>
          </cell>
          <cell r="F3">
            <v>0</v>
          </cell>
          <cell r="G3">
            <v>0</v>
          </cell>
          <cell r="H3">
            <v>0</v>
          </cell>
          <cell r="I3">
            <v>0</v>
          </cell>
        </row>
        <row r="4">
          <cell r="A4" t="str">
            <v>Prior Data For Claims Processed/Paid February 01, 2003 - January 31, 2004</v>
          </cell>
          <cell r="B4">
            <v>0</v>
          </cell>
          <cell r="C4">
            <v>0</v>
          </cell>
          <cell r="D4">
            <v>0</v>
          </cell>
          <cell r="E4">
            <v>0</v>
          </cell>
          <cell r="F4">
            <v>0</v>
          </cell>
          <cell r="G4">
            <v>0</v>
          </cell>
          <cell r="H4">
            <v>0</v>
          </cell>
          <cell r="I4">
            <v>0</v>
          </cell>
        </row>
        <row r="5">
          <cell r="A5" t="str">
            <v>Utilization and Unit Cost by Medical Cost Category ?</v>
          </cell>
        </row>
        <row r="7">
          <cell r="C7" t="str">
            <v>Paid Amount Per Member</v>
          </cell>
          <cell r="D7">
            <v>0</v>
          </cell>
          <cell r="E7">
            <v>0</v>
          </cell>
          <cell r="F7">
            <v>0</v>
          </cell>
          <cell r="G7" t="str">
            <v>Utilization Per 1,000</v>
          </cell>
          <cell r="H7">
            <v>0</v>
          </cell>
          <cell r="I7">
            <v>0</v>
          </cell>
          <cell r="J7">
            <v>0</v>
          </cell>
          <cell r="K7" t="str">
            <v>Unit Cost</v>
          </cell>
        </row>
        <row r="8">
          <cell r="C8" t="str">
            <v>Prior</v>
          </cell>
          <cell r="D8" t="str">
            <v>Current</v>
          </cell>
          <cell r="E8" t="str">
            <v>% Change</v>
          </cell>
          <cell r="F8">
            <v>0</v>
          </cell>
          <cell r="G8" t="str">
            <v>Prior</v>
          </cell>
          <cell r="H8" t="str">
            <v>Current</v>
          </cell>
          <cell r="I8" t="str">
            <v>% Change</v>
          </cell>
          <cell r="J8">
            <v>0</v>
          </cell>
          <cell r="K8" t="str">
            <v>Prior</v>
          </cell>
          <cell r="L8" t="str">
            <v>Current</v>
          </cell>
          <cell r="M8" t="str">
            <v>% Change</v>
          </cell>
        </row>
        <row r="9">
          <cell r="A9" t="str">
            <v>Facility:</v>
          </cell>
        </row>
        <row r="10">
          <cell r="B10" t="str">
            <v>Inpatient Days</v>
          </cell>
          <cell r="C10">
            <v>463.01574261976299</v>
          </cell>
          <cell r="D10">
            <v>537.17993549311905</v>
          </cell>
          <cell r="E10">
            <v>0.16017639584721699</v>
          </cell>
          <cell r="F10">
            <v>0</v>
          </cell>
          <cell r="G10">
            <v>252.430616934771</v>
          </cell>
          <cell r="H10">
            <v>241.25573394495399</v>
          </cell>
          <cell r="I10">
            <v>-4.4269126802097103E-2</v>
          </cell>
          <cell r="J10">
            <v>0</v>
          </cell>
          <cell r="K10">
            <v>1834.22973109244</v>
          </cell>
          <cell r="L10">
            <v>2226.59966131907</v>
          </cell>
          <cell r="M10">
            <v>0.213915369255817</v>
          </cell>
        </row>
        <row r="11">
          <cell r="B11" t="str">
            <v>Ambulatory Visits</v>
          </cell>
          <cell r="C11">
            <v>77.239594131164907</v>
          </cell>
          <cell r="D11">
            <v>59.888871846330296</v>
          </cell>
          <cell r="E11">
            <v>-0.22463507842066599</v>
          </cell>
          <cell r="F11">
            <v>0</v>
          </cell>
          <cell r="G11">
            <v>111.15432207884</v>
          </cell>
          <cell r="H11">
            <v>119.122706422018</v>
          </cell>
          <cell r="I11">
            <v>7.1687579881294206E-2</v>
          </cell>
          <cell r="J11">
            <v>0</v>
          </cell>
          <cell r="K11">
            <v>694.88610687022901</v>
          </cell>
          <cell r="L11">
            <v>502.74942238267101</v>
          </cell>
          <cell r="M11">
            <v>-0.27650097273198099</v>
          </cell>
        </row>
        <row r="12">
          <cell r="B12" t="str">
            <v>Emergency Room Visits</v>
          </cell>
          <cell r="C12">
            <v>78.680073537210504</v>
          </cell>
          <cell r="D12">
            <v>93.4585966169725</v>
          </cell>
          <cell r="E12">
            <v>0.187830570249438</v>
          </cell>
          <cell r="F12">
            <v>0</v>
          </cell>
          <cell r="G12">
            <v>107.76029697719601</v>
          </cell>
          <cell r="H12">
            <v>120.84288990825701</v>
          </cell>
          <cell r="I12">
            <v>0.12140457383695701</v>
          </cell>
          <cell r="J12">
            <v>0</v>
          </cell>
          <cell r="K12">
            <v>730.13972440944895</v>
          </cell>
          <cell r="L12">
            <v>773.38928825622804</v>
          </cell>
          <cell r="M12">
            <v>5.9234640166661301E-2</v>
          </cell>
        </row>
        <row r="13">
          <cell r="A13" t="str">
            <v>Subtotal Facility:</v>
          </cell>
          <cell r="B13">
            <v>0</v>
          </cell>
          <cell r="C13">
            <v>618.935410288139</v>
          </cell>
          <cell r="D13">
            <v>690.52740395642195</v>
          </cell>
          <cell r="E13">
            <v>0.115669571458118</v>
          </cell>
        </row>
        <row r="15">
          <cell r="A15" t="str">
            <v>Professional:</v>
          </cell>
        </row>
        <row r="16">
          <cell r="B16" t="str">
            <v>Specialist Office Visits</v>
          </cell>
          <cell r="C16">
            <v>72.288878203995097</v>
          </cell>
          <cell r="D16">
            <v>81.422137327981602</v>
          </cell>
          <cell r="E16">
            <v>0.12634390449680299</v>
          </cell>
          <cell r="F16">
            <v>0</v>
          </cell>
          <cell r="G16">
            <v>1001.66165812268</v>
          </cell>
          <cell r="H16">
            <v>1204.1284403669699</v>
          </cell>
          <cell r="I16">
            <v>0.202130909776218</v>
          </cell>
          <cell r="J16">
            <v>0</v>
          </cell>
          <cell r="K16">
            <v>72.168958068614998</v>
          </cell>
          <cell r="L16">
            <v>67.619146428571398</v>
          </cell>
          <cell r="M16">
            <v>-6.3043887036831198E-2</v>
          </cell>
        </row>
        <row r="17">
          <cell r="B17" t="str">
            <v>Primary Office Visits</v>
          </cell>
          <cell r="C17">
            <v>123.968786282482</v>
          </cell>
          <cell r="D17">
            <v>125.81515768348601</v>
          </cell>
          <cell r="E17">
            <v>1.4893841073809699E-2</v>
          </cell>
          <cell r="F17">
            <v>0</v>
          </cell>
          <cell r="G17">
            <v>2436.06151670497</v>
          </cell>
          <cell r="H17">
            <v>2427.1788990825698</v>
          </cell>
          <cell r="I17">
            <v>-3.6463026740036898E-3</v>
          </cell>
          <cell r="J17">
            <v>0</v>
          </cell>
          <cell r="K17">
            <v>50.889021246952296</v>
          </cell>
          <cell r="L17">
            <v>51.835963855421703</v>
          </cell>
          <cell r="M17">
            <v>1.86079941265547E-2</v>
          </cell>
        </row>
        <row r="18">
          <cell r="B18" t="str">
            <v>Surgeries - Inpatient</v>
          </cell>
          <cell r="C18">
            <v>84.189250839667693</v>
          </cell>
          <cell r="D18">
            <v>77.6940911697248</v>
          </cell>
          <cell r="E18">
            <v>-7.7149512617857102E-2</v>
          </cell>
          <cell r="F18">
            <v>0</v>
          </cell>
          <cell r="G18">
            <v>49.6376171115432</v>
          </cell>
          <cell r="H18">
            <v>53.755733944954102</v>
          </cell>
          <cell r="I18">
            <v>8.2963628656002403E-2</v>
          </cell>
          <cell r="J18">
            <v>0</v>
          </cell>
          <cell r="K18">
            <v>1696.0776068376099</v>
          </cell>
          <cell r="L18">
            <v>1445.31728</v>
          </cell>
          <cell r="M18">
            <v>-0.147847200992859</v>
          </cell>
        </row>
        <row r="19">
          <cell r="B19" t="str">
            <v>Surgeries Ambulatory Facility</v>
          </cell>
          <cell r="C19">
            <v>56.294458546933001</v>
          </cell>
          <cell r="D19">
            <v>56.145847190367</v>
          </cell>
          <cell r="E19">
            <v>-2.6398931689188901E-3</v>
          </cell>
          <cell r="F19">
            <v>0</v>
          </cell>
          <cell r="G19">
            <v>127.700194449355</v>
          </cell>
          <cell r="H19">
            <v>123.423165137615</v>
          </cell>
          <cell r="I19">
            <v>-3.34927392255173E-2</v>
          </cell>
          <cell r="J19">
            <v>0</v>
          </cell>
          <cell r="K19">
            <v>440.83299003322298</v>
          </cell>
          <cell r="L19">
            <v>454.90526132404199</v>
          </cell>
          <cell r="M19">
            <v>3.19220013224479E-2</v>
          </cell>
        </row>
        <row r="20">
          <cell r="B20" t="str">
            <v>Surgeries - Office</v>
          </cell>
          <cell r="C20">
            <v>32.916057274173603</v>
          </cell>
          <cell r="D20">
            <v>35.630908830275203</v>
          </cell>
          <cell r="E20">
            <v>8.2478029901587105E-2</v>
          </cell>
          <cell r="F20">
            <v>0</v>
          </cell>
          <cell r="G20">
            <v>220.61163160685899</v>
          </cell>
          <cell r="H20">
            <v>220.183486238532</v>
          </cell>
          <cell r="I20">
            <v>-1.94071983062811E-3</v>
          </cell>
          <cell r="J20">
            <v>0</v>
          </cell>
          <cell r="K20">
            <v>149.203634615385</v>
          </cell>
          <cell r="L20">
            <v>161.82371093750001</v>
          </cell>
          <cell r="M20">
            <v>8.4582901446384307E-2</v>
          </cell>
        </row>
        <row r="21">
          <cell r="B21" t="str">
            <v>Medical Service Visits</v>
          </cell>
          <cell r="C21">
            <v>230.05404702138901</v>
          </cell>
          <cell r="D21">
            <v>299.10848910550499</v>
          </cell>
          <cell r="E21">
            <v>0.30016616955099601</v>
          </cell>
          <cell r="F21">
            <v>0</v>
          </cell>
          <cell r="G21">
            <v>1877.3201343468299</v>
          </cell>
          <cell r="H21">
            <v>2121.8463302752298</v>
          </cell>
          <cell r="I21">
            <v>0.130252795703105</v>
          </cell>
          <cell r="J21">
            <v>0</v>
          </cell>
          <cell r="K21">
            <v>122.543855367232</v>
          </cell>
          <cell r="L21">
            <v>140.96614106201901</v>
          </cell>
          <cell r="M21">
            <v>0.150332186298368</v>
          </cell>
        </row>
        <row r="22">
          <cell r="A22" t="str">
            <v>Subtotal Professional:</v>
          </cell>
          <cell r="B22">
            <v>0</v>
          </cell>
          <cell r="C22">
            <v>599.71147816864095</v>
          </cell>
          <cell r="D22">
            <v>675.81663130733898</v>
          </cell>
          <cell r="E22">
            <v>0.126902945681653</v>
          </cell>
        </row>
        <row r="24">
          <cell r="A24" t="str">
            <v>Ancillary</v>
          </cell>
        </row>
        <row r="25">
          <cell r="B25" t="str">
            <v>Radiology Services</v>
          </cell>
          <cell r="C25">
            <v>139.885817924695</v>
          </cell>
          <cell r="D25">
            <v>171.67439793578001</v>
          </cell>
          <cell r="E25">
            <v>0.22724662501668</v>
          </cell>
          <cell r="F25">
            <v>0</v>
          </cell>
          <cell r="G25">
            <v>1110.69471451299</v>
          </cell>
          <cell r="H25">
            <v>1244.5527522935799</v>
          </cell>
          <cell r="I25">
            <v>0.120517398733889</v>
          </cell>
          <cell r="J25">
            <v>0</v>
          </cell>
          <cell r="K25">
            <v>125.944434682964</v>
          </cell>
          <cell r="L25">
            <v>137.940635798203</v>
          </cell>
          <cell r="M25">
            <v>9.5249950070733405E-2</v>
          </cell>
        </row>
        <row r="26">
          <cell r="B26" t="str">
            <v>Lab Services</v>
          </cell>
          <cell r="C26">
            <v>101.959942018738</v>
          </cell>
          <cell r="D26">
            <v>130.30061353210999</v>
          </cell>
          <cell r="E26">
            <v>0.27795888220654202</v>
          </cell>
          <cell r="F26">
            <v>0</v>
          </cell>
          <cell r="G26">
            <v>5087.2193742266199</v>
          </cell>
          <cell r="H26">
            <v>5668.0045871559596</v>
          </cell>
          <cell r="I26">
            <v>0.114165552968243</v>
          </cell>
          <cell r="J26">
            <v>0</v>
          </cell>
          <cell r="K26">
            <v>20.042371778834099</v>
          </cell>
          <cell r="L26">
            <v>22.988798179059199</v>
          </cell>
          <cell r="M26">
            <v>0.147009866533693</v>
          </cell>
        </row>
        <row r="27">
          <cell r="B27" t="str">
            <v>Home Health Visits</v>
          </cell>
          <cell r="C27">
            <v>268.83623546049103</v>
          </cell>
          <cell r="D27">
            <v>155.60351920871599</v>
          </cell>
          <cell r="E27">
            <v>-0.42119588550932802</v>
          </cell>
          <cell r="F27">
            <v>0</v>
          </cell>
          <cell r="G27">
            <v>585.04507689588104</v>
          </cell>
          <cell r="H27">
            <v>468.75</v>
          </cell>
          <cell r="I27">
            <v>-0.19877968636693299</v>
          </cell>
          <cell r="J27">
            <v>0</v>
          </cell>
          <cell r="K27">
            <v>459.51371283538799</v>
          </cell>
          <cell r="L27">
            <v>331.95417431192698</v>
          </cell>
          <cell r="M27">
            <v>-0.27759680497099198</v>
          </cell>
        </row>
        <row r="28">
          <cell r="B28" t="str">
            <v>Mental Health Visits</v>
          </cell>
          <cell r="C28">
            <v>5.5921866713805901</v>
          </cell>
          <cell r="D28">
            <v>1.9242660550458699</v>
          </cell>
          <cell r="E28">
            <v>-0.65590096180197599</v>
          </cell>
          <cell r="F28">
            <v>0</v>
          </cell>
          <cell r="G28">
            <v>106.91179070178499</v>
          </cell>
          <cell r="H28">
            <v>38.704128440367001</v>
          </cell>
          <cell r="I28">
            <v>-0.637980729849279</v>
          </cell>
          <cell r="J28">
            <v>0</v>
          </cell>
          <cell r="K28">
            <v>52.306547619047599</v>
          </cell>
          <cell r="L28">
            <v>49.717333333333301</v>
          </cell>
          <cell r="M28">
            <v>-4.9500768136557599E-2</v>
          </cell>
        </row>
        <row r="29">
          <cell r="B29" t="str">
            <v>Medical Pharmacy</v>
          </cell>
          <cell r="C29">
            <v>237.47756478699</v>
          </cell>
          <cell r="D29">
            <v>373.568897649083</v>
          </cell>
          <cell r="E29">
            <v>0.57307027290835999</v>
          </cell>
          <cell r="F29">
            <v>0</v>
          </cell>
          <cell r="G29">
            <v>6021.8490365918296</v>
          </cell>
          <cell r="H29">
            <v>10580.8486238532</v>
          </cell>
          <cell r="I29">
            <v>0.75707636633840603</v>
          </cell>
          <cell r="J29">
            <v>0</v>
          </cell>
          <cell r="K29">
            <v>39.435987741299101</v>
          </cell>
          <cell r="L29">
            <v>35.306137619899197</v>
          </cell>
          <cell r="M29">
            <v>-0.104722877704797</v>
          </cell>
        </row>
        <row r="30">
          <cell r="B30" t="str">
            <v>Misc. Medical (State Assessments)</v>
          </cell>
          <cell r="C30">
            <v>0</v>
          </cell>
          <cell r="D30">
            <v>0.114813646788991</v>
          </cell>
          <cell r="E30" t="str">
            <v>N/A</v>
          </cell>
          <cell r="F30">
            <v>0</v>
          </cell>
          <cell r="G30">
            <v>0</v>
          </cell>
          <cell r="H30">
            <v>0.86009174311926595</v>
          </cell>
          <cell r="I30" t="str">
            <v>N/A</v>
          </cell>
          <cell r="J30">
            <v>0</v>
          </cell>
          <cell r="K30" t="str">
            <v>N/A</v>
          </cell>
          <cell r="L30">
            <v>133.49</v>
          </cell>
          <cell r="M30" t="str">
            <v>N/A</v>
          </cell>
        </row>
        <row r="31">
          <cell r="A31" t="str">
            <v>Subtotal Ancillary:</v>
          </cell>
          <cell r="B31">
            <v>0</v>
          </cell>
          <cell r="C31">
            <v>753.751746862294</v>
          </cell>
          <cell r="D31">
            <v>833.18650802752302</v>
          </cell>
          <cell r="E31">
            <v>0.105385840226438</v>
          </cell>
        </row>
        <row r="33">
          <cell r="A33" t="str">
            <v>Grand Total</v>
          </cell>
          <cell r="B33">
            <v>0</v>
          </cell>
          <cell r="C33">
            <v>1972.3986353190701</v>
          </cell>
          <cell r="D33">
            <v>2199.5305432912801</v>
          </cell>
          <cell r="E33">
            <v>0.115155173961813</v>
          </cell>
        </row>
        <row r="35">
          <cell r="A35" t="str">
            <v>Encounter:</v>
          </cell>
        </row>
        <row r="36">
          <cell r="B36" t="str">
            <v>Primary Physician</v>
          </cell>
          <cell r="C36">
            <v>0</v>
          </cell>
          <cell r="D36">
            <v>0</v>
          </cell>
          <cell r="E36">
            <v>0</v>
          </cell>
          <cell r="F36">
            <v>0</v>
          </cell>
          <cell r="G36">
            <v>0</v>
          </cell>
          <cell r="H36">
            <v>0</v>
          </cell>
          <cell r="I36" t="str">
            <v>N/A</v>
          </cell>
        </row>
        <row r="37">
          <cell r="B37" t="str">
            <v>Specialist Physician</v>
          </cell>
          <cell r="C37">
            <v>0</v>
          </cell>
          <cell r="D37">
            <v>0</v>
          </cell>
          <cell r="E37">
            <v>0</v>
          </cell>
          <cell r="F37">
            <v>0</v>
          </cell>
          <cell r="G37">
            <v>0</v>
          </cell>
          <cell r="H37">
            <v>0</v>
          </cell>
          <cell r="I37" t="str">
            <v>N/A</v>
          </cell>
        </row>
        <row r="38">
          <cell r="B38" t="str">
            <v>Lab/Radiology</v>
          </cell>
          <cell r="C38">
            <v>0</v>
          </cell>
          <cell r="D38">
            <v>0</v>
          </cell>
          <cell r="E38">
            <v>0</v>
          </cell>
          <cell r="F38">
            <v>0</v>
          </cell>
          <cell r="G38">
            <v>0</v>
          </cell>
          <cell r="H38">
            <v>0</v>
          </cell>
          <cell r="I38" t="str">
            <v>N/A</v>
          </cell>
        </row>
        <row r="39">
          <cell r="B39" t="str">
            <v>Other</v>
          </cell>
          <cell r="C39">
            <v>0</v>
          </cell>
          <cell r="D39">
            <v>0</v>
          </cell>
          <cell r="E39">
            <v>0</v>
          </cell>
          <cell r="F39">
            <v>0</v>
          </cell>
          <cell r="G39">
            <v>0</v>
          </cell>
          <cell r="H39">
            <v>0</v>
          </cell>
          <cell r="I39" t="str">
            <v>N/A</v>
          </cell>
        </row>
        <row r="40">
          <cell r="A40" t="str">
            <v>Total Encounter:</v>
          </cell>
          <cell r="B40">
            <v>0</v>
          </cell>
          <cell r="C40" t="str">
            <v>N/A</v>
          </cell>
          <cell r="D40" t="str">
            <v>N/A</v>
          </cell>
          <cell r="E40" t="str">
            <v>N/A</v>
          </cell>
          <cell r="F40">
            <v>0</v>
          </cell>
          <cell r="G40">
            <v>0</v>
          </cell>
          <cell r="H40">
            <v>0</v>
          </cell>
          <cell r="I40" t="str">
            <v>N/A</v>
          </cell>
          <cell r="J40">
            <v>0</v>
          </cell>
          <cell r="K40" t="str">
            <v>N/A</v>
          </cell>
          <cell r="L40" t="str">
            <v>N/A</v>
          </cell>
          <cell r="M40" t="str">
            <v>N/A</v>
          </cell>
        </row>
        <row r="43">
          <cell r="A43" t="str">
            <v>? Plan design changes from year to year may affect utilization and unit cost patterns.</v>
          </cell>
        </row>
      </sheetData>
      <sheetData sheetId="4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MDC Analysis - Medical Total*</v>
          </cell>
        </row>
        <row r="7">
          <cell r="C7" t="str">
            <v>Prior Period</v>
          </cell>
          <cell r="D7">
            <v>0</v>
          </cell>
          <cell r="E7">
            <v>0</v>
          </cell>
          <cell r="F7">
            <v>0</v>
          </cell>
          <cell r="G7">
            <v>0</v>
          </cell>
          <cell r="H7">
            <v>0</v>
          </cell>
          <cell r="I7" t="str">
            <v>Current Period</v>
          </cell>
        </row>
        <row r="8">
          <cell r="C8" t="str">
            <v>Paid Amount Per Member</v>
          </cell>
          <cell r="D8">
            <v>0</v>
          </cell>
          <cell r="E8" t="str">
            <v>Inpatient Paid Amount Per Member</v>
          </cell>
          <cell r="F8">
            <v>0</v>
          </cell>
          <cell r="G8" t="str">
            <v>Ambulatory Paid Amount Per Member</v>
          </cell>
          <cell r="H8">
            <v>0</v>
          </cell>
          <cell r="I8" t="str">
            <v>Paid Amount Per Member</v>
          </cell>
          <cell r="J8">
            <v>0</v>
          </cell>
          <cell r="K8">
            <v>0</v>
          </cell>
          <cell r="L8">
            <v>0</v>
          </cell>
          <cell r="M8" t="str">
            <v>Inpatient Paid Amount Per Member</v>
          </cell>
          <cell r="N8">
            <v>0</v>
          </cell>
          <cell r="O8">
            <v>0</v>
          </cell>
          <cell r="P8">
            <v>0</v>
          </cell>
          <cell r="Q8" t="str">
            <v>Ambulatory Paid Amount Per Member</v>
          </cell>
        </row>
        <row r="9">
          <cell r="A9" t="str">
            <v>Major Diagnostic Categories (MDCs)</v>
          </cell>
          <cell r="B9">
            <v>0</v>
          </cell>
          <cell r="C9" t="str">
            <v>Customer</v>
          </cell>
          <cell r="D9">
            <v>0</v>
          </cell>
          <cell r="E9" t="str">
            <v>Customer</v>
          </cell>
          <cell r="F9">
            <v>0</v>
          </cell>
          <cell r="G9" t="str">
            <v>Customer</v>
          </cell>
          <cell r="H9">
            <v>0</v>
          </cell>
          <cell r="I9" t="str">
            <v>Customer</v>
          </cell>
          <cell r="J9">
            <v>0</v>
          </cell>
          <cell r="K9" t="str">
            <v>Aetna
BOB</v>
          </cell>
          <cell r="L9">
            <v>0</v>
          </cell>
          <cell r="M9" t="str">
            <v>Customer</v>
          </cell>
          <cell r="N9">
            <v>0</v>
          </cell>
          <cell r="O9" t="str">
            <v>Aetna
BOB</v>
          </cell>
          <cell r="P9">
            <v>0</v>
          </cell>
          <cell r="Q9" t="str">
            <v>Customer</v>
          </cell>
          <cell r="R9">
            <v>0</v>
          </cell>
          <cell r="S9" t="str">
            <v>Aetna
BOB</v>
          </cell>
        </row>
        <row r="10">
          <cell r="A10" t="str">
            <v>01 - Nervous System</v>
          </cell>
          <cell r="B10">
            <v>0</v>
          </cell>
          <cell r="C10">
            <v>255.82614389252299</v>
          </cell>
          <cell r="D10">
            <v>0</v>
          </cell>
          <cell r="E10">
            <v>51.080879618172197</v>
          </cell>
          <cell r="F10">
            <v>0</v>
          </cell>
          <cell r="G10">
            <v>204.74526427435001</v>
          </cell>
          <cell r="H10">
            <v>0</v>
          </cell>
          <cell r="I10">
            <v>227.88552608945</v>
          </cell>
          <cell r="J10">
            <v>0</v>
          </cell>
          <cell r="K10">
            <v>143.70074797878399</v>
          </cell>
          <cell r="L10">
            <v>0</v>
          </cell>
          <cell r="M10">
            <v>36.659148509174301</v>
          </cell>
          <cell r="N10">
            <v>0</v>
          </cell>
          <cell r="O10">
            <v>50.216191298738501</v>
          </cell>
          <cell r="P10">
            <v>0</v>
          </cell>
          <cell r="Q10">
            <v>191.226377580275</v>
          </cell>
          <cell r="R10">
            <v>0</v>
          </cell>
          <cell r="S10">
            <v>93.484556723050403</v>
          </cell>
        </row>
        <row r="11">
          <cell r="A11" t="str">
            <v>02 - Eye</v>
          </cell>
          <cell r="B11">
            <v>0</v>
          </cell>
          <cell r="C11">
            <v>22.764549407813298</v>
          </cell>
          <cell r="D11">
            <v>0</v>
          </cell>
          <cell r="E11">
            <v>0.74071203818278197</v>
          </cell>
          <cell r="F11">
            <v>0</v>
          </cell>
          <cell r="G11">
            <v>22.023837369630499</v>
          </cell>
          <cell r="H11">
            <v>0</v>
          </cell>
          <cell r="I11">
            <v>34.378262614678903</v>
          </cell>
          <cell r="J11">
            <v>0</v>
          </cell>
          <cell r="K11">
            <v>28.052667187499999</v>
          </cell>
          <cell r="L11">
            <v>0</v>
          </cell>
          <cell r="M11">
            <v>3.8162270642201797E-2</v>
          </cell>
          <cell r="N11">
            <v>0</v>
          </cell>
          <cell r="O11">
            <v>0.84770040137614699</v>
          </cell>
          <cell r="P11">
            <v>0</v>
          </cell>
          <cell r="Q11">
            <v>34.340100344036699</v>
          </cell>
          <cell r="R11">
            <v>0</v>
          </cell>
          <cell r="S11">
            <v>27.204966786123901</v>
          </cell>
        </row>
        <row r="12">
          <cell r="A12" t="str">
            <v>03 - Ear, Nose and Throat</v>
          </cell>
          <cell r="B12">
            <v>0</v>
          </cell>
          <cell r="C12">
            <v>102.92355241294</v>
          </cell>
          <cell r="D12">
            <v>0</v>
          </cell>
          <cell r="E12">
            <v>7.8136609510341204</v>
          </cell>
          <cell r="F12">
            <v>0</v>
          </cell>
          <cell r="G12">
            <v>95.109891461905605</v>
          </cell>
          <cell r="H12">
            <v>0</v>
          </cell>
          <cell r="I12">
            <v>100.845038704128</v>
          </cell>
          <cell r="J12">
            <v>0</v>
          </cell>
          <cell r="K12">
            <v>113.581182497133</v>
          </cell>
          <cell r="L12">
            <v>0</v>
          </cell>
          <cell r="M12">
            <v>7.4801189793578002</v>
          </cell>
          <cell r="N12">
            <v>0</v>
          </cell>
          <cell r="O12">
            <v>6.8379906536697197</v>
          </cell>
          <cell r="P12">
            <v>0</v>
          </cell>
          <cell r="Q12">
            <v>93.364919724770601</v>
          </cell>
          <cell r="R12">
            <v>0</v>
          </cell>
          <cell r="S12">
            <v>106.74319184346299</v>
          </cell>
        </row>
        <row r="13">
          <cell r="A13" t="str">
            <v>04 - Respiratory System</v>
          </cell>
          <cell r="B13">
            <v>0</v>
          </cell>
          <cell r="C13">
            <v>112.343868481527</v>
          </cell>
          <cell r="D13">
            <v>0</v>
          </cell>
          <cell r="E13">
            <v>62.163160685875901</v>
          </cell>
          <cell r="F13">
            <v>0</v>
          </cell>
          <cell r="G13">
            <v>50.180707795651401</v>
          </cell>
          <cell r="H13">
            <v>0</v>
          </cell>
          <cell r="I13">
            <v>153.04901662844</v>
          </cell>
          <cell r="J13">
            <v>0</v>
          </cell>
          <cell r="K13">
            <v>104.937862370986</v>
          </cell>
          <cell r="L13">
            <v>0</v>
          </cell>
          <cell r="M13">
            <v>77.080755447247697</v>
          </cell>
          <cell r="N13">
            <v>0</v>
          </cell>
          <cell r="O13">
            <v>58.808991442087198</v>
          </cell>
          <cell r="P13">
            <v>0</v>
          </cell>
          <cell r="Q13">
            <v>75.968261181192702</v>
          </cell>
          <cell r="R13">
            <v>0</v>
          </cell>
          <cell r="S13">
            <v>46.128870928899097</v>
          </cell>
        </row>
        <row r="14">
          <cell r="A14" t="str">
            <v>05 - Circulatory System</v>
          </cell>
          <cell r="B14">
            <v>0</v>
          </cell>
          <cell r="C14">
            <v>164.83413823581401</v>
          </cell>
          <cell r="D14">
            <v>0</v>
          </cell>
          <cell r="E14">
            <v>92.689323669789601</v>
          </cell>
          <cell r="F14">
            <v>0</v>
          </cell>
          <cell r="G14">
            <v>72.144814566024394</v>
          </cell>
          <cell r="H14">
            <v>0</v>
          </cell>
          <cell r="I14">
            <v>256.50363388761502</v>
          </cell>
          <cell r="J14">
            <v>0</v>
          </cell>
          <cell r="K14">
            <v>230.49052710722501</v>
          </cell>
          <cell r="L14">
            <v>0</v>
          </cell>
          <cell r="M14">
            <v>134.043251146789</v>
          </cell>
          <cell r="N14">
            <v>0</v>
          </cell>
          <cell r="O14">
            <v>121.63663348623901</v>
          </cell>
          <cell r="P14">
            <v>0</v>
          </cell>
          <cell r="Q14">
            <v>122.46038274082601</v>
          </cell>
          <cell r="R14">
            <v>0</v>
          </cell>
          <cell r="S14">
            <v>108.853893620986</v>
          </cell>
        </row>
        <row r="15">
          <cell r="A15" t="str">
            <v>06 - Digestive System</v>
          </cell>
          <cell r="B15">
            <v>0</v>
          </cell>
          <cell r="C15">
            <v>145.23867491603301</v>
          </cell>
          <cell r="D15">
            <v>0</v>
          </cell>
          <cell r="E15">
            <v>35.863059572211398</v>
          </cell>
          <cell r="F15">
            <v>0</v>
          </cell>
          <cell r="G15">
            <v>109.37561534382201</v>
          </cell>
          <cell r="H15">
            <v>0</v>
          </cell>
          <cell r="I15">
            <v>152.437461295872</v>
          </cell>
          <cell r="J15">
            <v>0</v>
          </cell>
          <cell r="K15">
            <v>172.275656206995</v>
          </cell>
          <cell r="L15">
            <v>0</v>
          </cell>
          <cell r="M15">
            <v>40.560666571100903</v>
          </cell>
          <cell r="N15">
            <v>0</v>
          </cell>
          <cell r="O15">
            <v>50.230447534403702</v>
          </cell>
          <cell r="P15">
            <v>0</v>
          </cell>
          <cell r="Q15">
            <v>111.876794724771</v>
          </cell>
          <cell r="R15">
            <v>0</v>
          </cell>
          <cell r="S15">
            <v>122.045208672592</v>
          </cell>
        </row>
        <row r="16">
          <cell r="A16" t="str">
            <v>07 - Hepatobiliary Sys/Pancreas</v>
          </cell>
          <cell r="B16">
            <v>0</v>
          </cell>
          <cell r="C16">
            <v>15.541436096871101</v>
          </cell>
          <cell r="D16">
            <v>0</v>
          </cell>
          <cell r="E16">
            <v>5.0077652465971401</v>
          </cell>
          <cell r="F16">
            <v>0</v>
          </cell>
          <cell r="G16">
            <v>10.533670850274</v>
          </cell>
          <cell r="H16">
            <v>0</v>
          </cell>
          <cell r="I16">
            <v>23.437061353211</v>
          </cell>
          <cell r="J16">
            <v>0</v>
          </cell>
          <cell r="K16">
            <v>44.900623838876101</v>
          </cell>
          <cell r="L16">
            <v>0</v>
          </cell>
          <cell r="M16">
            <v>10.124182912844001</v>
          </cell>
          <cell r="N16">
            <v>0</v>
          </cell>
          <cell r="O16">
            <v>23.910326275802699</v>
          </cell>
          <cell r="P16">
            <v>0</v>
          </cell>
          <cell r="Q16">
            <v>13.312878440366999</v>
          </cell>
          <cell r="R16">
            <v>0</v>
          </cell>
          <cell r="S16">
            <v>20.990297563073401</v>
          </cell>
        </row>
        <row r="17">
          <cell r="A17" t="str">
            <v>08 - Musculoskeletal/Connective</v>
          </cell>
          <cell r="B17">
            <v>0</v>
          </cell>
          <cell r="C17">
            <v>238.68543892522499</v>
          </cell>
          <cell r="D17">
            <v>0</v>
          </cell>
          <cell r="E17">
            <v>54.772700724765798</v>
          </cell>
          <cell r="F17">
            <v>0</v>
          </cell>
          <cell r="G17">
            <v>183.91273820046001</v>
          </cell>
          <cell r="H17">
            <v>0</v>
          </cell>
          <cell r="I17">
            <v>279.01789420871597</v>
          </cell>
          <cell r="J17">
            <v>0</v>
          </cell>
          <cell r="K17">
            <v>324.66185577694898</v>
          </cell>
          <cell r="L17">
            <v>0</v>
          </cell>
          <cell r="M17">
            <v>78.100751146788994</v>
          </cell>
          <cell r="N17">
            <v>0</v>
          </cell>
          <cell r="O17">
            <v>93.435880604931199</v>
          </cell>
          <cell r="P17">
            <v>0</v>
          </cell>
          <cell r="Q17">
            <v>200.91714306192699</v>
          </cell>
          <cell r="R17">
            <v>0</v>
          </cell>
          <cell r="S17">
            <v>231.22597512901399</v>
          </cell>
        </row>
        <row r="18">
          <cell r="A18" t="str">
            <v>09 - Skin, Subcutaneous, Breast</v>
          </cell>
          <cell r="B18">
            <v>0</v>
          </cell>
          <cell r="C18">
            <v>104.047063814743</v>
          </cell>
          <cell r="D18">
            <v>0</v>
          </cell>
          <cell r="E18">
            <v>8.3003853632667504</v>
          </cell>
          <cell r="F18">
            <v>0</v>
          </cell>
          <cell r="G18">
            <v>95.746678451476001</v>
          </cell>
          <cell r="H18">
            <v>0</v>
          </cell>
          <cell r="I18">
            <v>114.63284690367</v>
          </cell>
          <cell r="J18">
            <v>0</v>
          </cell>
          <cell r="K18">
            <v>112.26343370126099</v>
          </cell>
          <cell r="L18">
            <v>0</v>
          </cell>
          <cell r="M18">
            <v>19.742090022935798</v>
          </cell>
          <cell r="N18">
            <v>0</v>
          </cell>
          <cell r="O18">
            <v>14.869792388188101</v>
          </cell>
          <cell r="P18">
            <v>0</v>
          </cell>
          <cell r="Q18">
            <v>94.890756880733903</v>
          </cell>
          <cell r="R18">
            <v>0</v>
          </cell>
          <cell r="S18">
            <v>97.393641270068798</v>
          </cell>
        </row>
        <row r="19">
          <cell r="A19" t="str">
            <v>10 - Endocrine, Metabolic</v>
          </cell>
          <cell r="B19">
            <v>0</v>
          </cell>
          <cell r="C19">
            <v>67.327912321018204</v>
          </cell>
          <cell r="D19">
            <v>0</v>
          </cell>
          <cell r="E19">
            <v>33.569407106240099</v>
          </cell>
          <cell r="F19">
            <v>0</v>
          </cell>
          <cell r="G19">
            <v>33.758505214778097</v>
          </cell>
          <cell r="H19">
            <v>0</v>
          </cell>
          <cell r="I19">
            <v>75.504916857798193</v>
          </cell>
          <cell r="J19">
            <v>0</v>
          </cell>
          <cell r="K19">
            <v>66.546328469036695</v>
          </cell>
          <cell r="L19">
            <v>0</v>
          </cell>
          <cell r="M19">
            <v>38.368989392201797</v>
          </cell>
          <cell r="N19">
            <v>0</v>
          </cell>
          <cell r="O19">
            <v>22.651809504013801</v>
          </cell>
          <cell r="P19">
            <v>0</v>
          </cell>
          <cell r="Q19">
            <v>37.135927465596303</v>
          </cell>
          <cell r="R19">
            <v>0</v>
          </cell>
          <cell r="S19">
            <v>43.894519008027501</v>
          </cell>
        </row>
        <row r="20">
          <cell r="A20" t="str">
            <v>11 - Kidney, Urinary Tract</v>
          </cell>
          <cell r="B20">
            <v>0</v>
          </cell>
          <cell r="C20">
            <v>33.770490365918299</v>
          </cell>
          <cell r="D20">
            <v>0</v>
          </cell>
          <cell r="E20">
            <v>3.9096156973661</v>
          </cell>
          <cell r="F20">
            <v>0</v>
          </cell>
          <cell r="G20">
            <v>29.860874668552199</v>
          </cell>
          <cell r="H20">
            <v>0</v>
          </cell>
          <cell r="I20">
            <v>85.398388761467899</v>
          </cell>
          <cell r="J20">
            <v>0</v>
          </cell>
          <cell r="K20">
            <v>78.296620957568805</v>
          </cell>
          <cell r="L20">
            <v>0</v>
          </cell>
          <cell r="M20">
            <v>5.07459288990826</v>
          </cell>
          <cell r="N20">
            <v>0</v>
          </cell>
          <cell r="O20">
            <v>16.547269653096301</v>
          </cell>
          <cell r="P20">
            <v>0</v>
          </cell>
          <cell r="Q20">
            <v>80.323795871559597</v>
          </cell>
          <cell r="R20">
            <v>0</v>
          </cell>
          <cell r="S20">
            <v>61.749351261467901</v>
          </cell>
        </row>
        <row r="21">
          <cell r="A21" t="str">
            <v>12 - Male Reproductive</v>
          </cell>
          <cell r="B21">
            <v>0</v>
          </cell>
          <cell r="C21">
            <v>28.519140180307598</v>
          </cell>
          <cell r="D21">
            <v>0</v>
          </cell>
          <cell r="E21">
            <v>10.2050443698073</v>
          </cell>
          <cell r="F21">
            <v>0</v>
          </cell>
          <cell r="G21">
            <v>18.314095810500302</v>
          </cell>
          <cell r="H21">
            <v>0</v>
          </cell>
          <cell r="I21">
            <v>15.824389334862399</v>
          </cell>
          <cell r="J21">
            <v>0</v>
          </cell>
          <cell r="K21">
            <v>18.370656622706399</v>
          </cell>
          <cell r="L21">
            <v>0</v>
          </cell>
          <cell r="M21">
            <v>5.2079157110091696</v>
          </cell>
          <cell r="N21">
            <v>0</v>
          </cell>
          <cell r="O21">
            <v>4.5134781536697304</v>
          </cell>
          <cell r="P21">
            <v>0</v>
          </cell>
          <cell r="Q21">
            <v>10.616473623853199</v>
          </cell>
          <cell r="R21">
            <v>0</v>
          </cell>
          <cell r="S21">
            <v>13.8571784260321</v>
          </cell>
        </row>
        <row r="22">
          <cell r="A22" t="str">
            <v>13 - Female Reproductive</v>
          </cell>
          <cell r="B22">
            <v>0</v>
          </cell>
          <cell r="C22">
            <v>36.542288845677902</v>
          </cell>
          <cell r="D22">
            <v>0</v>
          </cell>
          <cell r="E22">
            <v>7.7379360084850601</v>
          </cell>
          <cell r="F22">
            <v>0</v>
          </cell>
          <cell r="G22">
            <v>28.804352837192901</v>
          </cell>
          <cell r="H22">
            <v>0</v>
          </cell>
          <cell r="I22">
            <v>70.201896502293593</v>
          </cell>
          <cell r="J22">
            <v>0</v>
          </cell>
          <cell r="K22">
            <v>65.703508830275197</v>
          </cell>
          <cell r="L22">
            <v>0</v>
          </cell>
          <cell r="M22">
            <v>26.406480791284402</v>
          </cell>
          <cell r="N22">
            <v>0</v>
          </cell>
          <cell r="O22">
            <v>21.665041212729399</v>
          </cell>
          <cell r="P22">
            <v>0</v>
          </cell>
          <cell r="Q22">
            <v>43.795415711009198</v>
          </cell>
          <cell r="R22">
            <v>0</v>
          </cell>
          <cell r="S22">
            <v>44.038467617545898</v>
          </cell>
        </row>
        <row r="23">
          <cell r="A23" t="str">
            <v>14 - Pregnancy/Childbirth</v>
          </cell>
          <cell r="B23">
            <v>0</v>
          </cell>
          <cell r="C23">
            <v>164.116709209829</v>
          </cell>
          <cell r="D23">
            <v>0</v>
          </cell>
          <cell r="E23">
            <v>124.271826056214</v>
          </cell>
          <cell r="F23">
            <v>0</v>
          </cell>
          <cell r="G23">
            <v>39.844883153615001</v>
          </cell>
          <cell r="H23">
            <v>0</v>
          </cell>
          <cell r="I23">
            <v>134.010894495413</v>
          </cell>
          <cell r="J23">
            <v>0</v>
          </cell>
          <cell r="K23">
            <v>84.439914435206404</v>
          </cell>
          <cell r="L23">
            <v>0</v>
          </cell>
          <cell r="M23">
            <v>56.456473623853199</v>
          </cell>
          <cell r="N23">
            <v>0</v>
          </cell>
          <cell r="O23">
            <v>66.686630246559602</v>
          </cell>
          <cell r="P23">
            <v>0</v>
          </cell>
          <cell r="Q23">
            <v>77.5544208715596</v>
          </cell>
          <cell r="R23">
            <v>0</v>
          </cell>
          <cell r="S23">
            <v>17.753284188646798</v>
          </cell>
        </row>
        <row r="24">
          <cell r="A24" t="str">
            <v>15 - Newborns</v>
          </cell>
          <cell r="B24">
            <v>0</v>
          </cell>
          <cell r="C24">
            <v>166.91290224500599</v>
          </cell>
          <cell r="D24">
            <v>0</v>
          </cell>
          <cell r="E24">
            <v>28.7279066643097</v>
          </cell>
          <cell r="F24">
            <v>0</v>
          </cell>
          <cell r="G24">
            <v>138.18499558069601</v>
          </cell>
          <cell r="H24">
            <v>0</v>
          </cell>
          <cell r="I24">
            <v>45.535063073394497</v>
          </cell>
          <cell r="J24">
            <v>0</v>
          </cell>
          <cell r="K24">
            <v>103.767555275229</v>
          </cell>
          <cell r="L24">
            <v>0</v>
          </cell>
          <cell r="M24">
            <v>25.8432411123853</v>
          </cell>
          <cell r="N24">
            <v>0</v>
          </cell>
          <cell r="O24">
            <v>96.180606235665095</v>
          </cell>
          <cell r="P24">
            <v>0</v>
          </cell>
          <cell r="Q24">
            <v>19.6918219610092</v>
          </cell>
          <cell r="R24">
            <v>0</v>
          </cell>
          <cell r="S24">
            <v>7.5869490395642201</v>
          </cell>
        </row>
        <row r="25">
          <cell r="A25" t="str">
            <v>16 - Blood/Organs</v>
          </cell>
          <cell r="B25">
            <v>0</v>
          </cell>
          <cell r="C25">
            <v>28.244194449354801</v>
          </cell>
          <cell r="D25">
            <v>0</v>
          </cell>
          <cell r="E25">
            <v>8.4455987272405899</v>
          </cell>
          <cell r="F25">
            <v>0</v>
          </cell>
          <cell r="G25">
            <v>19.7985957221142</v>
          </cell>
          <cell r="H25">
            <v>0</v>
          </cell>
          <cell r="I25">
            <v>93.139859518348601</v>
          </cell>
          <cell r="J25">
            <v>0</v>
          </cell>
          <cell r="K25">
            <v>29.529905676605502</v>
          </cell>
          <cell r="L25">
            <v>0</v>
          </cell>
          <cell r="M25">
            <v>16.717104357798199</v>
          </cell>
          <cell r="N25">
            <v>0</v>
          </cell>
          <cell r="O25">
            <v>11.003446315940399</v>
          </cell>
          <cell r="P25">
            <v>0</v>
          </cell>
          <cell r="Q25">
            <v>76.422755160550494</v>
          </cell>
          <cell r="R25">
            <v>0</v>
          </cell>
          <cell r="S25">
            <v>18.5264593606651</v>
          </cell>
        </row>
        <row r="26">
          <cell r="A26" t="str">
            <v>17 - Other Neoplasms</v>
          </cell>
          <cell r="B26">
            <v>0</v>
          </cell>
          <cell r="C26">
            <v>60.568881032349303</v>
          </cell>
          <cell r="D26">
            <v>0</v>
          </cell>
          <cell r="E26">
            <v>28.6021028813859</v>
          </cell>
          <cell r="F26">
            <v>0</v>
          </cell>
          <cell r="G26">
            <v>31.9667781509634</v>
          </cell>
          <cell r="H26">
            <v>0</v>
          </cell>
          <cell r="I26">
            <v>67.297190366972501</v>
          </cell>
          <cell r="J26">
            <v>0</v>
          </cell>
          <cell r="K26">
            <v>65.069717674885297</v>
          </cell>
          <cell r="L26">
            <v>0</v>
          </cell>
          <cell r="M26">
            <v>0</v>
          </cell>
          <cell r="N26">
            <v>0</v>
          </cell>
          <cell r="O26">
            <v>18.072481307339402</v>
          </cell>
          <cell r="P26">
            <v>0</v>
          </cell>
          <cell r="Q26">
            <v>67.297190366972501</v>
          </cell>
          <cell r="R26">
            <v>0</v>
          </cell>
          <cell r="S26">
            <v>46.997236367545902</v>
          </cell>
        </row>
        <row r="27">
          <cell r="A27" t="str">
            <v>18 - Infectious-Parasitic</v>
          </cell>
          <cell r="B27">
            <v>0</v>
          </cell>
          <cell r="C27">
            <v>44.572721937422699</v>
          </cell>
          <cell r="D27">
            <v>0</v>
          </cell>
          <cell r="E27">
            <v>27.959482411172001</v>
          </cell>
          <cell r="F27">
            <v>0</v>
          </cell>
          <cell r="G27">
            <v>16.613239526250702</v>
          </cell>
          <cell r="H27">
            <v>0</v>
          </cell>
          <cell r="I27">
            <v>121.135204988532</v>
          </cell>
          <cell r="J27">
            <v>0</v>
          </cell>
          <cell r="K27">
            <v>30.4232707138761</v>
          </cell>
          <cell r="L27">
            <v>0</v>
          </cell>
          <cell r="M27">
            <v>108.745501720183</v>
          </cell>
          <cell r="N27">
            <v>0</v>
          </cell>
          <cell r="O27">
            <v>17.580569896789001</v>
          </cell>
          <cell r="P27">
            <v>0</v>
          </cell>
          <cell r="Q27">
            <v>12.389703268348599</v>
          </cell>
          <cell r="R27">
            <v>0</v>
          </cell>
          <cell r="S27">
            <v>12.8427008600917</v>
          </cell>
        </row>
        <row r="28">
          <cell r="A28" t="str">
            <v>19 - Mental Disorders</v>
          </cell>
          <cell r="B28">
            <v>0</v>
          </cell>
          <cell r="C28">
            <v>12.542411879087901</v>
          </cell>
          <cell r="D28">
            <v>0</v>
          </cell>
          <cell r="E28">
            <v>3.4385716811030602</v>
          </cell>
          <cell r="F28">
            <v>0</v>
          </cell>
          <cell r="G28">
            <v>9.1038401979848</v>
          </cell>
          <cell r="H28">
            <v>0</v>
          </cell>
          <cell r="I28">
            <v>7.9886009174311896</v>
          </cell>
          <cell r="J28">
            <v>0</v>
          </cell>
          <cell r="K28">
            <v>27.743891499426599</v>
          </cell>
          <cell r="L28">
            <v>0</v>
          </cell>
          <cell r="M28">
            <v>0.31823394495412799</v>
          </cell>
          <cell r="N28">
            <v>0</v>
          </cell>
          <cell r="O28">
            <v>6.3914578555045898</v>
          </cell>
          <cell r="P28">
            <v>0</v>
          </cell>
          <cell r="Q28">
            <v>7.6703669724770602</v>
          </cell>
          <cell r="R28">
            <v>0</v>
          </cell>
          <cell r="S28">
            <v>21.352433686926599</v>
          </cell>
        </row>
        <row r="29">
          <cell r="A29" t="str">
            <v>20 - Substance Disorders</v>
          </cell>
          <cell r="B29">
            <v>0</v>
          </cell>
          <cell r="C29">
            <v>3.9112108891638702</v>
          </cell>
          <cell r="D29">
            <v>0</v>
          </cell>
          <cell r="E29">
            <v>2.8665639031288701</v>
          </cell>
          <cell r="F29">
            <v>0</v>
          </cell>
          <cell r="G29">
            <v>1.0446469860350001</v>
          </cell>
          <cell r="H29">
            <v>0</v>
          </cell>
          <cell r="I29">
            <v>0.77183342889908202</v>
          </cell>
          <cell r="J29">
            <v>0</v>
          </cell>
          <cell r="K29">
            <v>4.98059978497706</v>
          </cell>
          <cell r="L29">
            <v>0</v>
          </cell>
          <cell r="M29">
            <v>0.15696674311926601</v>
          </cell>
          <cell r="N29">
            <v>0</v>
          </cell>
          <cell r="O29">
            <v>2.6345747993119302</v>
          </cell>
          <cell r="P29">
            <v>0</v>
          </cell>
          <cell r="Q29">
            <v>0.61486668577981696</v>
          </cell>
          <cell r="R29">
            <v>0</v>
          </cell>
          <cell r="S29">
            <v>2.3460249856651401</v>
          </cell>
        </row>
        <row r="30">
          <cell r="A30" t="str">
            <v>21 - Injury and Poisoning</v>
          </cell>
          <cell r="B30">
            <v>0</v>
          </cell>
          <cell r="C30">
            <v>25.068596075658501</v>
          </cell>
          <cell r="D30">
            <v>0</v>
          </cell>
          <cell r="E30">
            <v>15.9425674385717</v>
          </cell>
          <cell r="F30">
            <v>0</v>
          </cell>
          <cell r="G30">
            <v>9.1260286370867991</v>
          </cell>
          <cell r="H30">
            <v>0</v>
          </cell>
          <cell r="I30">
            <v>7.0822964449541299</v>
          </cell>
          <cell r="J30">
            <v>0</v>
          </cell>
          <cell r="K30">
            <v>24.419699741972501</v>
          </cell>
          <cell r="L30">
            <v>0</v>
          </cell>
          <cell r="M30">
            <v>3.8082325114678901</v>
          </cell>
          <cell r="N30">
            <v>0</v>
          </cell>
          <cell r="O30">
            <v>9.2477107224770592</v>
          </cell>
          <cell r="P30">
            <v>0</v>
          </cell>
          <cell r="Q30">
            <v>3.2740639334862398</v>
          </cell>
          <cell r="R30">
            <v>0</v>
          </cell>
          <cell r="S30">
            <v>15.171989019495401</v>
          </cell>
        </row>
        <row r="31">
          <cell r="A31" t="str">
            <v>22 - Burns</v>
          </cell>
          <cell r="B31">
            <v>0</v>
          </cell>
          <cell r="C31">
            <v>0.326187024924872</v>
          </cell>
          <cell r="D31">
            <v>0</v>
          </cell>
          <cell r="E31">
            <v>0</v>
          </cell>
          <cell r="F31">
            <v>0</v>
          </cell>
          <cell r="G31">
            <v>0.326187024924872</v>
          </cell>
          <cell r="H31">
            <v>0</v>
          </cell>
          <cell r="I31">
            <v>8.2189162844036705</v>
          </cell>
          <cell r="J31">
            <v>0</v>
          </cell>
          <cell r="K31">
            <v>0.98820528956422005</v>
          </cell>
          <cell r="L31">
            <v>0</v>
          </cell>
          <cell r="M31">
            <v>2.5424526949541302</v>
          </cell>
          <cell r="N31">
            <v>0</v>
          </cell>
          <cell r="O31">
            <v>0.38801606938073402</v>
          </cell>
          <cell r="P31">
            <v>0</v>
          </cell>
          <cell r="Q31">
            <v>5.6764635894495399</v>
          </cell>
          <cell r="R31">
            <v>0</v>
          </cell>
          <cell r="S31">
            <v>0.60018922018348597</v>
          </cell>
        </row>
        <row r="32">
          <cell r="A32" t="str">
            <v>23 - Selected Factors**</v>
          </cell>
          <cell r="B32">
            <v>0</v>
          </cell>
          <cell r="C32">
            <v>137.292226975429</v>
          </cell>
          <cell r="D32">
            <v>0</v>
          </cell>
          <cell r="E32">
            <v>16.449346296623698</v>
          </cell>
          <cell r="F32">
            <v>0</v>
          </cell>
          <cell r="G32">
            <v>120.842880678805</v>
          </cell>
          <cell r="H32">
            <v>0</v>
          </cell>
          <cell r="I32">
            <v>123.730712442661</v>
          </cell>
          <cell r="J32">
            <v>0</v>
          </cell>
          <cell r="K32">
            <v>130.99104658830299</v>
          </cell>
          <cell r="L32">
            <v>0</v>
          </cell>
          <cell r="M32">
            <v>5.2828813073394496</v>
          </cell>
          <cell r="N32">
            <v>0</v>
          </cell>
          <cell r="O32">
            <v>12.978190166284399</v>
          </cell>
          <cell r="P32">
            <v>0</v>
          </cell>
          <cell r="Q32">
            <v>118.447831135321</v>
          </cell>
          <cell r="R32">
            <v>0</v>
          </cell>
          <cell r="S32">
            <v>118.012856422018</v>
          </cell>
        </row>
        <row r="33">
          <cell r="A33" t="str">
            <v>Unclassifiable</v>
          </cell>
          <cell r="B33">
            <v>0</v>
          </cell>
          <cell r="C33">
            <v>0.47789570443698098</v>
          </cell>
          <cell r="D33">
            <v>0</v>
          </cell>
          <cell r="E33">
            <v>0</v>
          </cell>
          <cell r="F33">
            <v>0</v>
          </cell>
          <cell r="G33">
            <v>0.47789570443698098</v>
          </cell>
          <cell r="H33">
            <v>0</v>
          </cell>
          <cell r="I33">
            <v>1.50363818807339</v>
          </cell>
          <cell r="J33">
            <v>0</v>
          </cell>
          <cell r="K33">
            <v>2.8603119409403699</v>
          </cell>
          <cell r="L33">
            <v>0</v>
          </cell>
          <cell r="M33">
            <v>0</v>
          </cell>
          <cell r="N33">
            <v>0</v>
          </cell>
          <cell r="O33">
            <v>1.2022471616972501</v>
          </cell>
          <cell r="P33">
            <v>0</v>
          </cell>
          <cell r="Q33">
            <v>1.50363818807339</v>
          </cell>
          <cell r="R33">
            <v>0</v>
          </cell>
          <cell r="S33">
            <v>1.6580648222477099</v>
          </cell>
        </row>
        <row r="34">
          <cell r="A34" t="str">
            <v>Totals:</v>
          </cell>
          <cell r="B34">
            <v>0</v>
          </cell>
          <cell r="C34">
            <v>1972.3986353190701</v>
          </cell>
          <cell r="D34">
            <v>0</v>
          </cell>
          <cell r="E34">
            <v>630.55761711154298</v>
          </cell>
          <cell r="F34">
            <v>0</v>
          </cell>
          <cell r="G34">
            <v>1341.8410182075299</v>
          </cell>
          <cell r="H34">
            <v>0</v>
          </cell>
          <cell r="I34">
            <v>2199.5305432912801</v>
          </cell>
          <cell r="J34">
            <v>0</v>
          </cell>
          <cell r="K34">
            <v>2008.9957900372699</v>
          </cell>
          <cell r="L34">
            <v>0</v>
          </cell>
          <cell r="M34">
            <v>698.75819380733901</v>
          </cell>
          <cell r="N34">
            <v>0</v>
          </cell>
          <cell r="O34">
            <v>728.53748321387604</v>
          </cell>
          <cell r="P34">
            <v>0</v>
          </cell>
          <cell r="Q34">
            <v>1500.7723494839399</v>
          </cell>
          <cell r="R34">
            <v>0</v>
          </cell>
          <cell r="S34">
            <v>1280.4583068233901</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7"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Inpatient MDC Analysis - Medical Detail*</v>
          </cell>
        </row>
        <row r="7">
          <cell r="C7" t="str">
            <v>Prior Period</v>
          </cell>
          <cell r="D7">
            <v>0</v>
          </cell>
          <cell r="E7">
            <v>0</v>
          </cell>
          <cell r="F7">
            <v>0</v>
          </cell>
          <cell r="G7">
            <v>0</v>
          </cell>
          <cell r="H7">
            <v>0</v>
          </cell>
          <cell r="I7" t="str">
            <v>Current Period</v>
          </cell>
        </row>
        <row r="8">
          <cell r="C8" t="str">
            <v>Admissions
per 1,000</v>
          </cell>
          <cell r="D8">
            <v>0</v>
          </cell>
          <cell r="E8" t="str">
            <v>Average Paid Amount per Admission</v>
          </cell>
          <cell r="F8">
            <v>0</v>
          </cell>
          <cell r="G8" t="str">
            <v>Days of Care
Per 1,000</v>
          </cell>
          <cell r="H8">
            <v>0</v>
          </cell>
          <cell r="I8" t="str">
            <v>Admissions
per 1,000</v>
          </cell>
          <cell r="J8">
            <v>0</v>
          </cell>
          <cell r="K8">
            <v>0</v>
          </cell>
          <cell r="L8">
            <v>0</v>
          </cell>
          <cell r="M8" t="str">
            <v>Average Paid 
Amount per 
Admission</v>
          </cell>
          <cell r="N8">
            <v>0</v>
          </cell>
          <cell r="O8">
            <v>0</v>
          </cell>
          <cell r="P8">
            <v>0</v>
          </cell>
          <cell r="Q8" t="str">
            <v>Days of Care
Per 1,000</v>
          </cell>
        </row>
        <row r="9">
          <cell r="A9" t="str">
            <v>Major Diagnostic Categories (MDCs)</v>
          </cell>
          <cell r="B9">
            <v>0</v>
          </cell>
          <cell r="C9" t="str">
            <v>Customer</v>
          </cell>
          <cell r="D9">
            <v>0</v>
          </cell>
          <cell r="E9" t="str">
            <v>Customer</v>
          </cell>
          <cell r="F9">
            <v>0</v>
          </cell>
          <cell r="G9" t="str">
            <v>Customer</v>
          </cell>
          <cell r="H9">
            <v>0</v>
          </cell>
          <cell r="I9" t="str">
            <v>Customer</v>
          </cell>
          <cell r="J9">
            <v>0</v>
          </cell>
          <cell r="K9" t="str">
            <v>Aetna
BOB</v>
          </cell>
          <cell r="L9">
            <v>0</v>
          </cell>
          <cell r="M9" t="str">
            <v>Customer</v>
          </cell>
          <cell r="N9">
            <v>0</v>
          </cell>
          <cell r="O9" t="str">
            <v>Aetna
BOB</v>
          </cell>
          <cell r="P9">
            <v>0</v>
          </cell>
          <cell r="Q9" t="str">
            <v>Customer</v>
          </cell>
          <cell r="R9">
            <v>0</v>
          </cell>
          <cell r="S9" t="str">
            <v>Aetna
BOB</v>
          </cell>
        </row>
        <row r="10">
          <cell r="A10" t="str">
            <v>01 - Nervous System</v>
          </cell>
          <cell r="B10">
            <v>0</v>
          </cell>
          <cell r="C10">
            <v>6.3637970655824603</v>
          </cell>
          <cell r="D10">
            <v>0</v>
          </cell>
          <cell r="E10">
            <v>8026.7926666666699</v>
          </cell>
          <cell r="F10">
            <v>0</v>
          </cell>
          <cell r="G10">
            <v>19.515644334452901</v>
          </cell>
          <cell r="H10">
            <v>0</v>
          </cell>
          <cell r="I10">
            <v>3.8704128440367001</v>
          </cell>
          <cell r="J10">
            <v>0</v>
          </cell>
          <cell r="K10">
            <v>4.3162413990825703</v>
          </cell>
          <cell r="L10">
            <v>0</v>
          </cell>
          <cell r="M10">
            <v>9471.6377777777798</v>
          </cell>
          <cell r="N10">
            <v>0</v>
          </cell>
          <cell r="O10">
            <v>11634.240686679899</v>
          </cell>
          <cell r="P10">
            <v>0</v>
          </cell>
          <cell r="Q10">
            <v>12.4713302752294</v>
          </cell>
          <cell r="R10">
            <v>0</v>
          </cell>
          <cell r="S10">
            <v>18.313976490825699</v>
          </cell>
        </row>
        <row r="11">
          <cell r="A11" t="str">
            <v>02 - Eye</v>
          </cell>
          <cell r="B11">
            <v>0</v>
          </cell>
          <cell r="C11">
            <v>0</v>
          </cell>
          <cell r="D11">
            <v>0</v>
          </cell>
          <cell r="E11" t="str">
            <v>N/A</v>
          </cell>
          <cell r="F11">
            <v>0</v>
          </cell>
          <cell r="G11">
            <v>0</v>
          </cell>
          <cell r="H11">
            <v>0</v>
          </cell>
          <cell r="I11">
            <v>0</v>
          </cell>
          <cell r="J11">
            <v>0</v>
          </cell>
          <cell r="K11">
            <v>0.13395928899082599</v>
          </cell>
          <cell r="L11">
            <v>0</v>
          </cell>
          <cell r="M11" t="str">
            <v>N/A</v>
          </cell>
          <cell r="N11">
            <v>0</v>
          </cell>
          <cell r="O11">
            <v>6328.0449438202204</v>
          </cell>
          <cell r="P11">
            <v>0</v>
          </cell>
          <cell r="Q11">
            <v>0</v>
          </cell>
          <cell r="R11">
            <v>0</v>
          </cell>
          <cell r="S11">
            <v>0.31143922018348602</v>
          </cell>
        </row>
        <row r="12">
          <cell r="A12" t="str">
            <v>03 - Ear, Nose and Throat</v>
          </cell>
          <cell r="B12">
            <v>0</v>
          </cell>
          <cell r="C12">
            <v>1.2727594131164901</v>
          </cell>
          <cell r="D12">
            <v>0</v>
          </cell>
          <cell r="E12">
            <v>6139.15</v>
          </cell>
          <cell r="F12">
            <v>0</v>
          </cell>
          <cell r="G12">
            <v>2.54551882623299</v>
          </cell>
          <cell r="H12">
            <v>0</v>
          </cell>
          <cell r="I12">
            <v>1.2901376146789001</v>
          </cell>
          <cell r="J12">
            <v>0</v>
          </cell>
          <cell r="K12">
            <v>0.97057052752293604</v>
          </cell>
          <cell r="L12">
            <v>0</v>
          </cell>
          <cell r="M12">
            <v>5797.9233333333304</v>
          </cell>
          <cell r="N12">
            <v>0</v>
          </cell>
          <cell r="O12">
            <v>7045.3310292879596</v>
          </cell>
          <cell r="P12">
            <v>0</v>
          </cell>
          <cell r="Q12">
            <v>3.0103211009174302</v>
          </cell>
          <cell r="R12">
            <v>0</v>
          </cell>
          <cell r="S12">
            <v>2.7032683486238498</v>
          </cell>
        </row>
        <row r="13">
          <cell r="A13" t="str">
            <v>04 - Respiratory System</v>
          </cell>
          <cell r="B13">
            <v>0</v>
          </cell>
          <cell r="C13">
            <v>6.7880502032879599</v>
          </cell>
          <cell r="D13">
            <v>0</v>
          </cell>
          <cell r="E13">
            <v>9157.734375</v>
          </cell>
          <cell r="F13">
            <v>0</v>
          </cell>
          <cell r="G13">
            <v>20.788403747569401</v>
          </cell>
          <cell r="H13">
            <v>0</v>
          </cell>
          <cell r="I13">
            <v>8.1708715596330297</v>
          </cell>
          <cell r="J13">
            <v>0</v>
          </cell>
          <cell r="K13">
            <v>5.1726347477064198</v>
          </cell>
          <cell r="L13">
            <v>0</v>
          </cell>
          <cell r="M13">
            <v>9433.6026315789495</v>
          </cell>
          <cell r="N13">
            <v>0</v>
          </cell>
          <cell r="O13">
            <v>11369.252674986101</v>
          </cell>
          <cell r="P13">
            <v>0</v>
          </cell>
          <cell r="Q13">
            <v>38.274082568807302</v>
          </cell>
          <cell r="R13">
            <v>0</v>
          </cell>
          <cell r="S13">
            <v>22.815825688073399</v>
          </cell>
        </row>
        <row r="14">
          <cell r="A14" t="str">
            <v>05 - Circulatory System</v>
          </cell>
          <cell r="B14">
            <v>0</v>
          </cell>
          <cell r="C14">
            <v>6.7880502032879599</v>
          </cell>
          <cell r="D14">
            <v>0</v>
          </cell>
          <cell r="E14">
            <v>13654.778749999999</v>
          </cell>
          <cell r="F14">
            <v>0</v>
          </cell>
          <cell r="G14">
            <v>14.000353544281401</v>
          </cell>
          <cell r="H14">
            <v>0</v>
          </cell>
          <cell r="I14">
            <v>10.7511467889908</v>
          </cell>
          <cell r="J14">
            <v>0</v>
          </cell>
          <cell r="K14">
            <v>9.1832425458715594</v>
          </cell>
          <cell r="L14">
            <v>0</v>
          </cell>
          <cell r="M14">
            <v>12467.809600000001</v>
          </cell>
          <cell r="N14">
            <v>0</v>
          </cell>
          <cell r="O14">
            <v>13245.499384193199</v>
          </cell>
          <cell r="P14">
            <v>0</v>
          </cell>
          <cell r="Q14">
            <v>28.383027522935802</v>
          </cell>
          <cell r="R14">
            <v>0</v>
          </cell>
          <cell r="S14">
            <v>25.140997706421999</v>
          </cell>
        </row>
        <row r="15">
          <cell r="A15" t="str">
            <v>06 - Digestive System</v>
          </cell>
          <cell r="B15">
            <v>0</v>
          </cell>
          <cell r="C15">
            <v>4.6667845147604696</v>
          </cell>
          <cell r="D15">
            <v>0</v>
          </cell>
          <cell r="E15">
            <v>7684.7472727272698</v>
          </cell>
          <cell r="F15">
            <v>0</v>
          </cell>
          <cell r="G15">
            <v>13.1518472688704</v>
          </cell>
          <cell r="H15">
            <v>0</v>
          </cell>
          <cell r="I15">
            <v>6.0206422018348604</v>
          </cell>
          <cell r="J15">
            <v>0</v>
          </cell>
          <cell r="K15">
            <v>6.2280103211009203</v>
          </cell>
          <cell r="L15">
            <v>0</v>
          </cell>
          <cell r="M15">
            <v>6736.9335714285698</v>
          </cell>
          <cell r="N15">
            <v>0</v>
          </cell>
          <cell r="O15">
            <v>8065.2479595641498</v>
          </cell>
          <cell r="P15">
            <v>0</v>
          </cell>
          <cell r="Q15">
            <v>16.341743119266098</v>
          </cell>
          <cell r="R15">
            <v>0</v>
          </cell>
          <cell r="S15">
            <v>21.3602924311927</v>
          </cell>
        </row>
        <row r="16">
          <cell r="A16" t="str">
            <v>07 - Hepatobiliary Sys/Pancreas</v>
          </cell>
          <cell r="B16">
            <v>0</v>
          </cell>
          <cell r="C16">
            <v>0.84850627541099499</v>
          </cell>
          <cell r="D16">
            <v>0</v>
          </cell>
          <cell r="E16">
            <v>5901.86</v>
          </cell>
          <cell r="F16">
            <v>0</v>
          </cell>
          <cell r="G16">
            <v>0.84850627541099499</v>
          </cell>
          <cell r="H16">
            <v>0</v>
          </cell>
          <cell r="I16">
            <v>1.2901376146789001</v>
          </cell>
          <cell r="J16">
            <v>0</v>
          </cell>
          <cell r="K16">
            <v>2.42399655963303</v>
          </cell>
          <cell r="L16">
            <v>0</v>
          </cell>
          <cell r="M16">
            <v>7847.3666666666704</v>
          </cell>
          <cell r="N16">
            <v>0</v>
          </cell>
          <cell r="O16">
            <v>9864.0099882908107</v>
          </cell>
          <cell r="P16">
            <v>0</v>
          </cell>
          <cell r="Q16">
            <v>5.59059633027523</v>
          </cell>
          <cell r="R16">
            <v>0</v>
          </cell>
          <cell r="S16">
            <v>9.2822391055045905</v>
          </cell>
        </row>
        <row r="17">
          <cell r="A17" t="str">
            <v>08 - Musculoskeletal/Connective</v>
          </cell>
          <cell r="B17">
            <v>0</v>
          </cell>
          <cell r="C17">
            <v>3.39402510164398</v>
          </cell>
          <cell r="D17">
            <v>0</v>
          </cell>
          <cell r="E17">
            <v>16137.977500000001</v>
          </cell>
          <cell r="F17">
            <v>0</v>
          </cell>
          <cell r="G17">
            <v>10.6063284426374</v>
          </cell>
          <cell r="H17">
            <v>0</v>
          </cell>
          <cell r="I17">
            <v>6.0206422018348604</v>
          </cell>
          <cell r="J17">
            <v>0</v>
          </cell>
          <cell r="K17">
            <v>5.7659690366972498</v>
          </cell>
          <cell r="L17">
            <v>0</v>
          </cell>
          <cell r="M17">
            <v>12972.162857142899</v>
          </cell>
          <cell r="N17">
            <v>0</v>
          </cell>
          <cell r="O17">
            <v>16204.714248422601</v>
          </cell>
          <cell r="P17">
            <v>0</v>
          </cell>
          <cell r="Q17">
            <v>15.4816513761468</v>
          </cell>
          <cell r="R17">
            <v>0</v>
          </cell>
          <cell r="S17">
            <v>19.9590739678899</v>
          </cell>
        </row>
        <row r="18">
          <cell r="A18" t="str">
            <v>09 - Skin, Subcutaneous, Breast</v>
          </cell>
          <cell r="B18">
            <v>0</v>
          </cell>
          <cell r="C18">
            <v>0.84850627541099499</v>
          </cell>
          <cell r="D18">
            <v>0</v>
          </cell>
          <cell r="E18">
            <v>9782.35</v>
          </cell>
          <cell r="F18">
            <v>0</v>
          </cell>
          <cell r="G18">
            <v>2.1212656885274899</v>
          </cell>
          <cell r="H18">
            <v>0</v>
          </cell>
          <cell r="I18">
            <v>1.7201834862385299</v>
          </cell>
          <cell r="J18">
            <v>0</v>
          </cell>
          <cell r="K18">
            <v>1.86497993119266</v>
          </cell>
          <cell r="L18">
            <v>0</v>
          </cell>
          <cell r="M18">
            <v>11476.735000000001</v>
          </cell>
          <cell r="N18">
            <v>0</v>
          </cell>
          <cell r="O18">
            <v>7973.1648257891902</v>
          </cell>
          <cell r="P18">
            <v>0</v>
          </cell>
          <cell r="Q18">
            <v>11.6112385321101</v>
          </cell>
          <cell r="R18">
            <v>0</v>
          </cell>
          <cell r="S18">
            <v>7.9271645642201802</v>
          </cell>
        </row>
        <row r="19">
          <cell r="A19" t="str">
            <v>10 - Endocrine, Metabolic</v>
          </cell>
          <cell r="B19">
            <v>0</v>
          </cell>
          <cell r="C19">
            <v>1.69701255082199</v>
          </cell>
          <cell r="D19">
            <v>0</v>
          </cell>
          <cell r="E19">
            <v>19781.4725</v>
          </cell>
          <cell r="F19">
            <v>0</v>
          </cell>
          <cell r="G19">
            <v>2.9697719639384799</v>
          </cell>
          <cell r="H19">
            <v>0</v>
          </cell>
          <cell r="I19">
            <v>2.5802752293578002</v>
          </cell>
          <cell r="J19">
            <v>0</v>
          </cell>
          <cell r="K19">
            <v>2.42980217889908</v>
          </cell>
          <cell r="L19">
            <v>0</v>
          </cell>
          <cell r="M19">
            <v>14870.115</v>
          </cell>
          <cell r="N19">
            <v>0</v>
          </cell>
          <cell r="O19">
            <v>9322.4912302437097</v>
          </cell>
          <cell r="P19">
            <v>0</v>
          </cell>
          <cell r="Q19">
            <v>6.8807339449541303</v>
          </cell>
          <cell r="R19">
            <v>0</v>
          </cell>
          <cell r="S19">
            <v>7.0190797018348601</v>
          </cell>
        </row>
        <row r="20">
          <cell r="A20" t="str">
            <v>11 - Kidney, Urinary Tract</v>
          </cell>
          <cell r="B20">
            <v>0</v>
          </cell>
          <cell r="C20">
            <v>1.2727594131164901</v>
          </cell>
          <cell r="D20">
            <v>0</v>
          </cell>
          <cell r="E20">
            <v>3071.7633333333301</v>
          </cell>
          <cell r="F20">
            <v>0</v>
          </cell>
          <cell r="G20">
            <v>2.54551882623299</v>
          </cell>
          <cell r="H20">
            <v>0</v>
          </cell>
          <cell r="I20">
            <v>1.2901376146789001</v>
          </cell>
          <cell r="J20">
            <v>0</v>
          </cell>
          <cell r="K20">
            <v>2.1187499999999999</v>
          </cell>
          <cell r="L20">
            <v>0</v>
          </cell>
          <cell r="M20">
            <v>3933.3733333333298</v>
          </cell>
          <cell r="N20">
            <v>0</v>
          </cell>
          <cell r="O20">
            <v>7809.9207802224601</v>
          </cell>
          <cell r="P20">
            <v>0</v>
          </cell>
          <cell r="Q20">
            <v>4.3004587155963296</v>
          </cell>
          <cell r="R20">
            <v>0</v>
          </cell>
          <cell r="S20">
            <v>6.7515911697247697</v>
          </cell>
        </row>
        <row r="21">
          <cell r="A21" t="str">
            <v>12 - Male Reproductive</v>
          </cell>
          <cell r="B21">
            <v>0</v>
          </cell>
          <cell r="C21">
            <v>0.84850627541099499</v>
          </cell>
          <cell r="D21">
            <v>0</v>
          </cell>
          <cell r="E21">
            <v>12027.07</v>
          </cell>
          <cell r="F21">
            <v>0</v>
          </cell>
          <cell r="G21">
            <v>1.2727594131164901</v>
          </cell>
          <cell r="H21">
            <v>0</v>
          </cell>
          <cell r="I21">
            <v>0.43004587155963298</v>
          </cell>
          <cell r="J21">
            <v>0</v>
          </cell>
          <cell r="K21">
            <v>0.42789564220183501</v>
          </cell>
          <cell r="L21">
            <v>0</v>
          </cell>
          <cell r="M21">
            <v>12110.14</v>
          </cell>
          <cell r="N21">
            <v>0</v>
          </cell>
          <cell r="O21">
            <v>10548.0816080402</v>
          </cell>
          <cell r="P21">
            <v>0</v>
          </cell>
          <cell r="Q21">
            <v>0.86009174311926595</v>
          </cell>
          <cell r="R21">
            <v>0</v>
          </cell>
          <cell r="S21">
            <v>1.2701834862385299</v>
          </cell>
        </row>
        <row r="22">
          <cell r="A22" t="str">
            <v>13 - Female Reproductive</v>
          </cell>
          <cell r="B22">
            <v>0</v>
          </cell>
          <cell r="C22">
            <v>1.2727594131164901</v>
          </cell>
          <cell r="D22">
            <v>0</v>
          </cell>
          <cell r="E22">
            <v>6079.65333333333</v>
          </cell>
          <cell r="F22">
            <v>0</v>
          </cell>
          <cell r="G22">
            <v>3.8182782393494801</v>
          </cell>
          <cell r="H22">
            <v>0</v>
          </cell>
          <cell r="I22">
            <v>5.1605504587156004</v>
          </cell>
          <cell r="J22">
            <v>0</v>
          </cell>
          <cell r="K22">
            <v>3.61930905963303</v>
          </cell>
          <cell r="L22">
            <v>0</v>
          </cell>
          <cell r="M22">
            <v>5116.9891666666699</v>
          </cell>
          <cell r="N22">
            <v>0</v>
          </cell>
          <cell r="O22">
            <v>5985.9605399175398</v>
          </cell>
          <cell r="P22">
            <v>0</v>
          </cell>
          <cell r="Q22">
            <v>11.6112385321101</v>
          </cell>
          <cell r="R22">
            <v>0</v>
          </cell>
          <cell r="S22">
            <v>8.2083715596330293</v>
          </cell>
        </row>
        <row r="23">
          <cell r="A23" t="str">
            <v>14 - Pregnancy/Childbirth</v>
          </cell>
          <cell r="B23">
            <v>0</v>
          </cell>
          <cell r="C23">
            <v>24.182428849213402</v>
          </cell>
          <cell r="D23">
            <v>0</v>
          </cell>
          <cell r="E23">
            <v>5138.9307017543897</v>
          </cell>
          <cell r="F23">
            <v>0</v>
          </cell>
          <cell r="G23">
            <v>51.334629662365202</v>
          </cell>
          <cell r="H23">
            <v>0</v>
          </cell>
          <cell r="I23">
            <v>12.901376146789</v>
          </cell>
          <cell r="J23">
            <v>0</v>
          </cell>
          <cell r="K23">
            <v>13.1624569954128</v>
          </cell>
          <cell r="L23">
            <v>0</v>
          </cell>
          <cell r="M23">
            <v>4376.0039999999999</v>
          </cell>
          <cell r="N23">
            <v>0</v>
          </cell>
          <cell r="O23">
            <v>5066.4272080661003</v>
          </cell>
          <cell r="P23">
            <v>0</v>
          </cell>
          <cell r="Q23">
            <v>27.0928899082569</v>
          </cell>
          <cell r="R23">
            <v>0</v>
          </cell>
          <cell r="S23">
            <v>31.774627293578</v>
          </cell>
        </row>
        <row r="24">
          <cell r="A24" t="str">
            <v>15 - Newborns</v>
          </cell>
          <cell r="B24">
            <v>0</v>
          </cell>
          <cell r="C24">
            <v>18.6671380590419</v>
          </cell>
          <cell r="D24">
            <v>0</v>
          </cell>
          <cell r="E24">
            <v>1538.9561363636401</v>
          </cell>
          <cell r="F24">
            <v>0</v>
          </cell>
          <cell r="G24">
            <v>47.940604560721198</v>
          </cell>
          <cell r="H24">
            <v>0</v>
          </cell>
          <cell r="I24">
            <v>11.181192660550501</v>
          </cell>
          <cell r="J24">
            <v>0</v>
          </cell>
          <cell r="K24">
            <v>14.649512614678899</v>
          </cell>
          <cell r="L24">
            <v>0</v>
          </cell>
          <cell r="M24">
            <v>2311.3134615384602</v>
          </cell>
          <cell r="N24">
            <v>0</v>
          </cell>
          <cell r="O24">
            <v>6565.4475179803303</v>
          </cell>
          <cell r="P24">
            <v>0</v>
          </cell>
          <cell r="Q24">
            <v>32.683486238532097</v>
          </cell>
          <cell r="R24">
            <v>0</v>
          </cell>
          <cell r="S24">
            <v>51.691513761467903</v>
          </cell>
        </row>
        <row r="25">
          <cell r="A25" t="str">
            <v>16 - Blood/Organs</v>
          </cell>
          <cell r="B25">
            <v>0</v>
          </cell>
          <cell r="C25">
            <v>0.84850627541099499</v>
          </cell>
          <cell r="D25">
            <v>0</v>
          </cell>
          <cell r="E25">
            <v>9953.49</v>
          </cell>
          <cell r="F25">
            <v>0</v>
          </cell>
          <cell r="G25">
            <v>4.6667845147604696</v>
          </cell>
          <cell r="H25">
            <v>0</v>
          </cell>
          <cell r="I25">
            <v>2.5802752293578002</v>
          </cell>
          <cell r="J25">
            <v>0</v>
          </cell>
          <cell r="K25">
            <v>0.68428899082568795</v>
          </cell>
          <cell r="L25">
            <v>0</v>
          </cell>
          <cell r="M25">
            <v>6478.80666666667</v>
          </cell>
          <cell r="N25">
            <v>0</v>
          </cell>
          <cell r="O25">
            <v>16080.1159502262</v>
          </cell>
          <cell r="P25">
            <v>0</v>
          </cell>
          <cell r="Q25">
            <v>7.7408256880733903</v>
          </cell>
          <cell r="R25">
            <v>0</v>
          </cell>
          <cell r="S25">
            <v>2.6936353211009201</v>
          </cell>
        </row>
        <row r="26">
          <cell r="A26" t="str">
            <v>17 - Other Neoplasms</v>
          </cell>
          <cell r="B26">
            <v>0</v>
          </cell>
          <cell r="C26">
            <v>4.2425313770549797</v>
          </cell>
          <cell r="D26">
            <v>0</v>
          </cell>
          <cell r="E26">
            <v>6741.7539999999999</v>
          </cell>
          <cell r="F26">
            <v>0</v>
          </cell>
          <cell r="G26">
            <v>10.182075304931899</v>
          </cell>
          <cell r="H26">
            <v>0</v>
          </cell>
          <cell r="I26">
            <v>0</v>
          </cell>
          <cell r="J26">
            <v>0</v>
          </cell>
          <cell r="K26">
            <v>0.84198681192660496</v>
          </cell>
          <cell r="L26">
            <v>0</v>
          </cell>
          <cell r="M26" t="str">
            <v>N/A</v>
          </cell>
          <cell r="N26">
            <v>0</v>
          </cell>
          <cell r="O26">
            <v>21464.0907094336</v>
          </cell>
          <cell r="P26">
            <v>0</v>
          </cell>
          <cell r="Q26">
            <v>0</v>
          </cell>
          <cell r="R26">
            <v>0</v>
          </cell>
          <cell r="S26">
            <v>5.1388761467889896</v>
          </cell>
        </row>
        <row r="27">
          <cell r="A27" t="str">
            <v>18 - Infectious-Parasitic</v>
          </cell>
          <cell r="B27">
            <v>0</v>
          </cell>
          <cell r="C27">
            <v>2.54551882623299</v>
          </cell>
          <cell r="D27">
            <v>0</v>
          </cell>
          <cell r="E27">
            <v>10983.805</v>
          </cell>
          <cell r="F27">
            <v>0</v>
          </cell>
          <cell r="G27">
            <v>17.3943786459254</v>
          </cell>
          <cell r="H27">
            <v>0</v>
          </cell>
          <cell r="I27">
            <v>1.2901376146789001</v>
          </cell>
          <cell r="J27">
            <v>0</v>
          </cell>
          <cell r="K27">
            <v>1.2571530963302799</v>
          </cell>
          <cell r="L27">
            <v>0</v>
          </cell>
          <cell r="M27">
            <v>84289.846666666694</v>
          </cell>
          <cell r="N27">
            <v>0</v>
          </cell>
          <cell r="O27">
            <v>13984.4303355797</v>
          </cell>
          <cell r="P27">
            <v>0</v>
          </cell>
          <cell r="Q27">
            <v>14.6215596330275</v>
          </cell>
          <cell r="R27">
            <v>0</v>
          </cell>
          <cell r="S27">
            <v>6.4201978211009196</v>
          </cell>
        </row>
        <row r="28">
          <cell r="A28" t="str">
            <v>19 - Mental Disorders</v>
          </cell>
          <cell r="B28">
            <v>0</v>
          </cell>
          <cell r="C28">
            <v>1.69701255082199</v>
          </cell>
          <cell r="D28">
            <v>0</v>
          </cell>
          <cell r="E28">
            <v>2026.25</v>
          </cell>
          <cell r="F28">
            <v>0</v>
          </cell>
          <cell r="G28">
            <v>1.69701255082199</v>
          </cell>
          <cell r="H28">
            <v>0</v>
          </cell>
          <cell r="I28">
            <v>0</v>
          </cell>
          <cell r="J28">
            <v>0</v>
          </cell>
          <cell r="K28">
            <v>1.6140051605504599</v>
          </cell>
          <cell r="L28">
            <v>0</v>
          </cell>
          <cell r="M28" t="str">
            <v>N/A</v>
          </cell>
          <cell r="N28">
            <v>0</v>
          </cell>
          <cell r="O28">
            <v>3959.9984013215699</v>
          </cell>
          <cell r="P28">
            <v>0</v>
          </cell>
          <cell r="Q28">
            <v>0</v>
          </cell>
          <cell r="R28">
            <v>0</v>
          </cell>
          <cell r="S28">
            <v>8.0605217889908207</v>
          </cell>
        </row>
        <row r="29">
          <cell r="A29" t="str">
            <v>20 - Substance Disorders</v>
          </cell>
          <cell r="B29">
            <v>0</v>
          </cell>
          <cell r="C29">
            <v>1.2727594131164901</v>
          </cell>
          <cell r="D29">
            <v>0</v>
          </cell>
          <cell r="E29">
            <v>2252.2433333333302</v>
          </cell>
          <cell r="F29">
            <v>0</v>
          </cell>
          <cell r="G29">
            <v>7.6365564786989601</v>
          </cell>
          <cell r="H29">
            <v>0</v>
          </cell>
          <cell r="I29">
            <v>0</v>
          </cell>
          <cell r="J29">
            <v>0</v>
          </cell>
          <cell r="K29">
            <v>0.99379300458715603</v>
          </cell>
          <cell r="L29">
            <v>0</v>
          </cell>
          <cell r="M29" t="str">
            <v>N/A</v>
          </cell>
          <cell r="N29">
            <v>0</v>
          </cell>
          <cell r="O29">
            <v>2651.0297286771402</v>
          </cell>
          <cell r="P29">
            <v>0</v>
          </cell>
          <cell r="Q29">
            <v>0</v>
          </cell>
          <cell r="R29">
            <v>0</v>
          </cell>
          <cell r="S29">
            <v>4.1162700688073404</v>
          </cell>
        </row>
        <row r="30">
          <cell r="A30" t="str">
            <v>21 - Injury and Poisoning</v>
          </cell>
          <cell r="B30">
            <v>0</v>
          </cell>
          <cell r="C30">
            <v>1.69701255082199</v>
          </cell>
          <cell r="D30">
            <v>0</v>
          </cell>
          <cell r="E30">
            <v>9394.49</v>
          </cell>
          <cell r="F30">
            <v>0</v>
          </cell>
          <cell r="G30">
            <v>2.1212656885274899</v>
          </cell>
          <cell r="H30">
            <v>0</v>
          </cell>
          <cell r="I30">
            <v>1.2901376146789001</v>
          </cell>
          <cell r="J30">
            <v>0</v>
          </cell>
          <cell r="K30">
            <v>1.23444667431193</v>
          </cell>
          <cell r="L30">
            <v>0</v>
          </cell>
          <cell r="M30">
            <v>2951.8033333333301</v>
          </cell>
          <cell r="N30">
            <v>0</v>
          </cell>
          <cell r="O30">
            <v>7491.3812924577596</v>
          </cell>
          <cell r="P30">
            <v>0</v>
          </cell>
          <cell r="Q30">
            <v>2.1502293577981599</v>
          </cell>
          <cell r="R30">
            <v>0</v>
          </cell>
          <cell r="S30">
            <v>3.8822391055045902</v>
          </cell>
        </row>
        <row r="31">
          <cell r="A31" t="str">
            <v>22 - Burns</v>
          </cell>
          <cell r="B31">
            <v>0</v>
          </cell>
          <cell r="C31">
            <v>0</v>
          </cell>
          <cell r="D31">
            <v>0</v>
          </cell>
          <cell r="E31" t="str">
            <v>N/A</v>
          </cell>
          <cell r="F31">
            <v>0</v>
          </cell>
          <cell r="G31">
            <v>0</v>
          </cell>
          <cell r="H31">
            <v>0</v>
          </cell>
          <cell r="I31">
            <v>0.86009174311926595</v>
          </cell>
          <cell r="J31">
            <v>0</v>
          </cell>
          <cell r="K31">
            <v>4.5713876146788998E-2</v>
          </cell>
          <cell r="L31">
            <v>0</v>
          </cell>
          <cell r="M31">
            <v>2956.0250000000001</v>
          </cell>
          <cell r="N31">
            <v>0</v>
          </cell>
          <cell r="O31">
            <v>8487.9275634995302</v>
          </cell>
          <cell r="P31">
            <v>0</v>
          </cell>
          <cell r="Q31">
            <v>1.7201834862385299</v>
          </cell>
          <cell r="R31">
            <v>0</v>
          </cell>
          <cell r="S31">
            <v>0.30331135321100899</v>
          </cell>
        </row>
        <row r="32">
          <cell r="A32" t="str">
            <v>23 - Selected Factors**</v>
          </cell>
          <cell r="B32">
            <v>0</v>
          </cell>
          <cell r="C32">
            <v>0.424253137705498</v>
          </cell>
          <cell r="D32">
            <v>0</v>
          </cell>
          <cell r="E32">
            <v>38772.480000000003</v>
          </cell>
          <cell r="F32">
            <v>0</v>
          </cell>
          <cell r="G32">
            <v>15.273112957397901</v>
          </cell>
          <cell r="H32">
            <v>0</v>
          </cell>
          <cell r="I32">
            <v>0.43004587155963298</v>
          </cell>
          <cell r="J32">
            <v>0</v>
          </cell>
          <cell r="K32">
            <v>0.90915997706422003</v>
          </cell>
          <cell r="L32">
            <v>0</v>
          </cell>
          <cell r="M32">
            <v>12284.46</v>
          </cell>
          <cell r="N32">
            <v>0</v>
          </cell>
          <cell r="O32">
            <v>14274.9246487867</v>
          </cell>
          <cell r="P32">
            <v>0</v>
          </cell>
          <cell r="Q32">
            <v>0.43004587155963298</v>
          </cell>
          <cell r="R32">
            <v>0</v>
          </cell>
          <cell r="S32">
            <v>9.140625</v>
          </cell>
        </row>
        <row r="33">
          <cell r="A33" t="str">
            <v>Unclassifiable</v>
          </cell>
          <cell r="B33">
            <v>0</v>
          </cell>
          <cell r="C33">
            <v>0</v>
          </cell>
          <cell r="D33">
            <v>0</v>
          </cell>
          <cell r="E33" t="str">
            <v>N/A</v>
          </cell>
          <cell r="F33">
            <v>0</v>
          </cell>
          <cell r="G33">
            <v>0</v>
          </cell>
          <cell r="H33">
            <v>0</v>
          </cell>
          <cell r="I33">
            <v>0</v>
          </cell>
          <cell r="J33">
            <v>0</v>
          </cell>
          <cell r="K33">
            <v>0.104802178899083</v>
          </cell>
          <cell r="L33">
            <v>0</v>
          </cell>
          <cell r="M33" t="str">
            <v>N/A</v>
          </cell>
          <cell r="N33">
            <v>0</v>
          </cell>
          <cell r="O33">
            <v>11471.5855560115</v>
          </cell>
          <cell r="P33">
            <v>0</v>
          </cell>
          <cell r="Q33">
            <v>0</v>
          </cell>
          <cell r="R33">
            <v>0</v>
          </cell>
          <cell r="S33">
            <v>0.78436066513761504</v>
          </cell>
        </row>
        <row r="34">
          <cell r="A34" t="str">
            <v>Totals:</v>
          </cell>
          <cell r="B34">
            <v>0</v>
          </cell>
          <cell r="C34">
            <v>91.638677744387493</v>
          </cell>
          <cell r="D34">
            <v>0</v>
          </cell>
          <cell r="E34">
            <v>6880.9113425925898</v>
          </cell>
          <cell r="F34">
            <v>0</v>
          </cell>
          <cell r="G34">
            <v>252.430616934771</v>
          </cell>
          <cell r="H34">
            <v>0</v>
          </cell>
          <cell r="I34">
            <v>79.128440366972498</v>
          </cell>
          <cell r="J34">
            <v>0</v>
          </cell>
          <cell r="K34">
            <v>80.152723623853205</v>
          </cell>
          <cell r="L34">
            <v>0</v>
          </cell>
          <cell r="M34">
            <v>8830.6832608695695</v>
          </cell>
          <cell r="N34">
            <v>0</v>
          </cell>
          <cell r="O34">
            <v>9089.3665277403707</v>
          </cell>
          <cell r="P34">
            <v>0</v>
          </cell>
          <cell r="Q34">
            <v>241.25573394495399</v>
          </cell>
          <cell r="R34">
            <v>0</v>
          </cell>
          <cell r="S34">
            <v>275.06955275229399</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8"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Ambulatory MDC Analysis - Medical Detail*</v>
          </cell>
        </row>
        <row r="7">
          <cell r="D7" t="str">
            <v>Prior Period</v>
          </cell>
          <cell r="E7">
            <v>0</v>
          </cell>
          <cell r="F7">
            <v>0</v>
          </cell>
          <cell r="G7">
            <v>0</v>
          </cell>
          <cell r="H7" t="str">
            <v>Current Period</v>
          </cell>
        </row>
        <row r="8">
          <cell r="D8" t="str">
            <v>Claimants
per 1,000</v>
          </cell>
          <cell r="E8">
            <v>0</v>
          </cell>
          <cell r="F8" t="str">
            <v>Average Paid Amount per Claimant</v>
          </cell>
          <cell r="G8">
            <v>0</v>
          </cell>
          <cell r="H8" t="str">
            <v>Claimants per 1,000</v>
          </cell>
          <cell r="I8">
            <v>0</v>
          </cell>
          <cell r="J8">
            <v>0</v>
          </cell>
          <cell r="K8">
            <v>0</v>
          </cell>
          <cell r="L8" t="str">
            <v>Average Paid Amount per Claimant</v>
          </cell>
        </row>
        <row r="9">
          <cell r="B9" t="str">
            <v>Major Diagnostic Categories (MDCs)</v>
          </cell>
          <cell r="C9">
            <v>0</v>
          </cell>
          <cell r="D9" t="str">
            <v>Customer</v>
          </cell>
          <cell r="E9">
            <v>0</v>
          </cell>
          <cell r="F9" t="str">
            <v>Customer</v>
          </cell>
          <cell r="G9">
            <v>0</v>
          </cell>
          <cell r="H9" t="str">
            <v>Customer</v>
          </cell>
          <cell r="I9">
            <v>0</v>
          </cell>
          <cell r="J9" t="str">
            <v>Aetna BOB</v>
          </cell>
          <cell r="K9">
            <v>0</v>
          </cell>
          <cell r="L9" t="str">
            <v>Customer</v>
          </cell>
          <cell r="M9">
            <v>0</v>
          </cell>
          <cell r="N9" t="str">
            <v>Aetna BOB</v>
          </cell>
        </row>
        <row r="10">
          <cell r="B10" t="str">
            <v>01 - Nervous System</v>
          </cell>
          <cell r="C10">
            <v>0</v>
          </cell>
          <cell r="D10">
            <v>92.487184019798505</v>
          </cell>
          <cell r="E10">
            <v>0</v>
          </cell>
          <cell r="F10">
            <v>2213.7690366972502</v>
          </cell>
          <cell r="G10">
            <v>0</v>
          </cell>
          <cell r="H10">
            <v>104.93119266055</v>
          </cell>
          <cell r="I10">
            <v>0</v>
          </cell>
          <cell r="J10">
            <v>94.749598623853203</v>
          </cell>
          <cell r="K10">
            <v>0</v>
          </cell>
          <cell r="L10">
            <v>1822.3978278688501</v>
          </cell>
          <cell r="M10">
            <v>0</v>
          </cell>
          <cell r="N10">
            <v>986.64857773356005</v>
          </cell>
        </row>
        <row r="11">
          <cell r="B11" t="str">
            <v>02 - Eye</v>
          </cell>
          <cell r="C11">
            <v>0</v>
          </cell>
          <cell r="D11">
            <v>67.880502032879605</v>
          </cell>
          <cell r="E11">
            <v>0</v>
          </cell>
          <cell r="F11">
            <v>324.45012500000001</v>
          </cell>
          <cell r="G11">
            <v>0</v>
          </cell>
          <cell r="H11">
            <v>90.309633027522906</v>
          </cell>
          <cell r="I11">
            <v>0</v>
          </cell>
          <cell r="J11">
            <v>94.7116255733945</v>
          </cell>
          <cell r="K11">
            <v>0</v>
          </cell>
          <cell r="L11">
            <v>380.24847619047603</v>
          </cell>
          <cell r="M11">
            <v>0</v>
          </cell>
          <cell r="N11">
            <v>287.23999426070498</v>
          </cell>
        </row>
        <row r="12">
          <cell r="B12" t="str">
            <v>03 - Ear, Nose and Throat</v>
          </cell>
          <cell r="C12">
            <v>0</v>
          </cell>
          <cell r="D12">
            <v>421.707618879265</v>
          </cell>
          <cell r="E12">
            <v>0</v>
          </cell>
          <cell r="F12">
            <v>225.535150905433</v>
          </cell>
          <cell r="G12">
            <v>0</v>
          </cell>
          <cell r="H12">
            <v>399.08256880733899</v>
          </cell>
          <cell r="I12">
            <v>0</v>
          </cell>
          <cell r="J12">
            <v>380.32151662844001</v>
          </cell>
          <cell r="K12">
            <v>0</v>
          </cell>
          <cell r="L12">
            <v>233.94887931034501</v>
          </cell>
          <cell r="M12">
            <v>0</v>
          </cell>
          <cell r="N12">
            <v>280.66566622300098</v>
          </cell>
        </row>
        <row r="13">
          <cell r="B13" t="str">
            <v>04 - Respiratory System</v>
          </cell>
          <cell r="C13">
            <v>0</v>
          </cell>
          <cell r="D13">
            <v>153.57963584939</v>
          </cell>
          <cell r="E13">
            <v>0</v>
          </cell>
          <cell r="F13">
            <v>326.74063535911603</v>
          </cell>
          <cell r="G13">
            <v>0</v>
          </cell>
          <cell r="H13">
            <v>172.878440366972</v>
          </cell>
          <cell r="I13">
            <v>0</v>
          </cell>
          <cell r="J13">
            <v>145.44018061926599</v>
          </cell>
          <cell r="K13">
            <v>0</v>
          </cell>
          <cell r="L13">
            <v>439.43166666666701</v>
          </cell>
          <cell r="M13">
            <v>0</v>
          </cell>
          <cell r="N13">
            <v>317.16731052236099</v>
          </cell>
        </row>
        <row r="14">
          <cell r="B14" t="str">
            <v>05 - Circulatory System</v>
          </cell>
          <cell r="C14">
            <v>0</v>
          </cell>
          <cell r="D14">
            <v>129.82146013788201</v>
          </cell>
          <cell r="E14">
            <v>0</v>
          </cell>
          <cell r="F14">
            <v>555.72333333333302</v>
          </cell>
          <cell r="G14">
            <v>0</v>
          </cell>
          <cell r="H14">
            <v>146.21559633027499</v>
          </cell>
          <cell r="I14">
            <v>0</v>
          </cell>
          <cell r="J14">
            <v>162.67323681192701</v>
          </cell>
          <cell r="K14">
            <v>0</v>
          </cell>
          <cell r="L14">
            <v>837.532970588235</v>
          </cell>
          <cell r="M14">
            <v>0</v>
          </cell>
          <cell r="N14">
            <v>669.15674486047601</v>
          </cell>
        </row>
        <row r="15">
          <cell r="B15" t="str">
            <v>06 - Digestive System</v>
          </cell>
          <cell r="C15">
            <v>0</v>
          </cell>
          <cell r="D15">
            <v>175.216545872371</v>
          </cell>
          <cell r="E15">
            <v>0</v>
          </cell>
          <cell r="F15">
            <v>624.23108958837804</v>
          </cell>
          <cell r="G15">
            <v>0</v>
          </cell>
          <cell r="H15">
            <v>180.61926605504601</v>
          </cell>
          <cell r="I15">
            <v>0</v>
          </cell>
          <cell r="J15">
            <v>158.32362385321099</v>
          </cell>
          <cell r="K15">
            <v>0</v>
          </cell>
          <cell r="L15">
            <v>619.40676190476199</v>
          </cell>
          <cell r="M15">
            <v>0</v>
          </cell>
          <cell r="N15">
            <v>770.85911566643597</v>
          </cell>
        </row>
        <row r="16">
          <cell r="B16" t="str">
            <v>07 - Hepatobiliary Sys/Pancreas</v>
          </cell>
          <cell r="C16">
            <v>0</v>
          </cell>
          <cell r="D16">
            <v>17.818631783630899</v>
          </cell>
          <cell r="E16">
            <v>0</v>
          </cell>
          <cell r="F16">
            <v>591.16047619047595</v>
          </cell>
          <cell r="G16">
            <v>0</v>
          </cell>
          <cell r="H16">
            <v>18.922018348623901</v>
          </cell>
          <cell r="I16">
            <v>0</v>
          </cell>
          <cell r="J16">
            <v>17.1068377293578</v>
          </cell>
          <cell r="K16">
            <v>0</v>
          </cell>
          <cell r="L16">
            <v>703.56545454545505</v>
          </cell>
          <cell r="M16">
            <v>0</v>
          </cell>
          <cell r="N16">
            <v>1227.01213954061</v>
          </cell>
        </row>
        <row r="17">
          <cell r="B17" t="str">
            <v>08 - Musculoskeletal/Connective</v>
          </cell>
          <cell r="C17">
            <v>0</v>
          </cell>
          <cell r="D17">
            <v>223.157150433092</v>
          </cell>
          <cell r="E17">
            <v>0</v>
          </cell>
          <cell r="F17">
            <v>824.14001901140705</v>
          </cell>
          <cell r="G17">
            <v>0</v>
          </cell>
          <cell r="H17">
            <v>225.77408256880699</v>
          </cell>
          <cell r="I17">
            <v>0</v>
          </cell>
          <cell r="J17">
            <v>253.484346330275</v>
          </cell>
          <cell r="K17">
            <v>0</v>
          </cell>
          <cell r="L17">
            <v>889.90348571428603</v>
          </cell>
          <cell r="M17">
            <v>0</v>
          </cell>
          <cell r="N17">
            <v>912.19035209274796</v>
          </cell>
        </row>
        <row r="18">
          <cell r="B18" t="str">
            <v>09 - Skin, Subcutaneous, Breast</v>
          </cell>
          <cell r="C18">
            <v>0</v>
          </cell>
          <cell r="D18">
            <v>241.824288492134</v>
          </cell>
          <cell r="E18">
            <v>0</v>
          </cell>
          <cell r="F18">
            <v>395.93491228070201</v>
          </cell>
          <cell r="G18">
            <v>0</v>
          </cell>
          <cell r="H18">
            <v>258.88761467889901</v>
          </cell>
          <cell r="I18">
            <v>0</v>
          </cell>
          <cell r="J18">
            <v>265.28919151376101</v>
          </cell>
          <cell r="K18">
            <v>0</v>
          </cell>
          <cell r="L18">
            <v>366.53262458471801</v>
          </cell>
          <cell r="M18">
            <v>0</v>
          </cell>
          <cell r="N18">
            <v>367.122537915446</v>
          </cell>
        </row>
        <row r="19">
          <cell r="B19" t="str">
            <v>10 - Endocrine, Metabolic</v>
          </cell>
          <cell r="C19">
            <v>0</v>
          </cell>
          <cell r="D19">
            <v>141.70054799363601</v>
          </cell>
          <cell r="E19">
            <v>0</v>
          </cell>
          <cell r="F19">
            <v>238.23835329341301</v>
          </cell>
          <cell r="G19">
            <v>0</v>
          </cell>
          <cell r="H19">
            <v>162.98738532110099</v>
          </cell>
          <cell r="I19">
            <v>0</v>
          </cell>
          <cell r="J19">
            <v>159.830762614679</v>
          </cell>
          <cell r="K19">
            <v>0</v>
          </cell>
          <cell r="L19">
            <v>227.845408970976</v>
          </cell>
          <cell r="M19">
            <v>0</v>
          </cell>
          <cell r="N19">
            <v>274.63123049627598</v>
          </cell>
        </row>
        <row r="20">
          <cell r="B20" t="str">
            <v>11 - Kidney, Urinary Tract</v>
          </cell>
          <cell r="C20">
            <v>0</v>
          </cell>
          <cell r="D20">
            <v>78.486830475517095</v>
          </cell>
          <cell r="E20">
            <v>0</v>
          </cell>
          <cell r="F20">
            <v>380.45713513513499</v>
          </cell>
          <cell r="G20">
            <v>0</v>
          </cell>
          <cell r="H20">
            <v>78.2683486238532</v>
          </cell>
          <cell r="I20">
            <v>0</v>
          </cell>
          <cell r="J20">
            <v>78.496702981651396</v>
          </cell>
          <cell r="K20">
            <v>0</v>
          </cell>
          <cell r="L20">
            <v>1026.2615384615401</v>
          </cell>
          <cell r="M20">
            <v>0</v>
          </cell>
          <cell r="N20">
            <v>786.64897907752697</v>
          </cell>
        </row>
        <row r="21">
          <cell r="B21" t="str">
            <v>12 - Male Reproductive</v>
          </cell>
          <cell r="C21">
            <v>0</v>
          </cell>
          <cell r="D21">
            <v>24.6066819869189</v>
          </cell>
          <cell r="E21">
            <v>0</v>
          </cell>
          <cell r="F21">
            <v>744.273275862069</v>
          </cell>
          <cell r="G21">
            <v>0</v>
          </cell>
          <cell r="H21">
            <v>20.212155963302799</v>
          </cell>
          <cell r="I21">
            <v>0</v>
          </cell>
          <cell r="J21">
            <v>24.112069954128401</v>
          </cell>
          <cell r="K21">
            <v>0</v>
          </cell>
          <cell r="L21">
            <v>525.25191489361703</v>
          </cell>
          <cell r="M21">
            <v>0</v>
          </cell>
          <cell r="N21">
            <v>574.69883143149605</v>
          </cell>
        </row>
        <row r="22">
          <cell r="B22" t="str">
            <v>13 - Female Reproductive</v>
          </cell>
          <cell r="C22">
            <v>0</v>
          </cell>
          <cell r="D22">
            <v>95.881209121442495</v>
          </cell>
          <cell r="E22">
            <v>0</v>
          </cell>
          <cell r="F22">
            <v>300.41707964601801</v>
          </cell>
          <cell r="G22">
            <v>0</v>
          </cell>
          <cell r="H22">
            <v>104.50114678899099</v>
          </cell>
          <cell r="I22">
            <v>0</v>
          </cell>
          <cell r="J22">
            <v>91.506106651376101</v>
          </cell>
          <cell r="K22">
            <v>0</v>
          </cell>
          <cell r="L22">
            <v>419.09028806584399</v>
          </cell>
          <cell r="M22">
            <v>0</v>
          </cell>
          <cell r="N22">
            <v>481.262608902436</v>
          </cell>
        </row>
        <row r="23">
          <cell r="B23" t="str">
            <v>14 - Pregnancy/Childbirth</v>
          </cell>
          <cell r="C23">
            <v>0</v>
          </cell>
          <cell r="D23">
            <v>28.000707088562802</v>
          </cell>
          <cell r="E23">
            <v>0</v>
          </cell>
          <cell r="F23">
            <v>1422.99560606061</v>
          </cell>
          <cell r="G23">
            <v>0</v>
          </cell>
          <cell r="H23">
            <v>24.942660550458701</v>
          </cell>
          <cell r="I23">
            <v>0</v>
          </cell>
          <cell r="J23">
            <v>18.8844323394495</v>
          </cell>
          <cell r="K23">
            <v>0</v>
          </cell>
          <cell r="L23">
            <v>3109.3082758620699</v>
          </cell>
          <cell r="M23">
            <v>0</v>
          </cell>
          <cell r="N23">
            <v>940.101553995892</v>
          </cell>
        </row>
        <row r="24">
          <cell r="B24" t="str">
            <v>15 - Newborns</v>
          </cell>
          <cell r="C24">
            <v>0</v>
          </cell>
          <cell r="D24">
            <v>9.3335690295209499</v>
          </cell>
          <cell r="E24">
            <v>0</v>
          </cell>
          <cell r="F24">
            <v>14805.1613636364</v>
          </cell>
          <cell r="G24">
            <v>0</v>
          </cell>
          <cell r="H24">
            <v>5.59059633027523</v>
          </cell>
          <cell r="I24">
            <v>0</v>
          </cell>
          <cell r="J24">
            <v>7.8181049311926598</v>
          </cell>
          <cell r="K24">
            <v>0</v>
          </cell>
          <cell r="L24">
            <v>3522.3115384615398</v>
          </cell>
          <cell r="M24">
            <v>0</v>
          </cell>
          <cell r="N24">
            <v>970.43325797455395</v>
          </cell>
        </row>
        <row r="25">
          <cell r="B25" t="str">
            <v>16 - Blood/Organs</v>
          </cell>
          <cell r="C25">
            <v>0</v>
          </cell>
          <cell r="D25">
            <v>30.121972777090299</v>
          </cell>
          <cell r="E25">
            <v>0</v>
          </cell>
          <cell r="F25">
            <v>657.28084507042297</v>
          </cell>
          <cell r="G25">
            <v>0</v>
          </cell>
          <cell r="H25">
            <v>35.693807339449499</v>
          </cell>
          <cell r="I25">
            <v>0</v>
          </cell>
          <cell r="J25">
            <v>28.473466169724801</v>
          </cell>
          <cell r="K25">
            <v>0</v>
          </cell>
          <cell r="L25">
            <v>2141.06481927711</v>
          </cell>
          <cell r="M25">
            <v>0</v>
          </cell>
          <cell r="N25">
            <v>650.65697482113796</v>
          </cell>
        </row>
        <row r="26">
          <cell r="B26" t="str">
            <v>17 - Other Neoplasms</v>
          </cell>
          <cell r="C26">
            <v>0</v>
          </cell>
          <cell r="D26">
            <v>6.3637970655824603</v>
          </cell>
          <cell r="E26">
            <v>0</v>
          </cell>
          <cell r="F26">
            <v>5023.2240000000002</v>
          </cell>
          <cell r="G26">
            <v>0</v>
          </cell>
          <cell r="H26">
            <v>8.6009174311926593</v>
          </cell>
          <cell r="I26">
            <v>0</v>
          </cell>
          <cell r="J26">
            <v>10.635378440367001</v>
          </cell>
          <cell r="K26">
            <v>0</v>
          </cell>
          <cell r="L26">
            <v>7824.42</v>
          </cell>
          <cell r="M26">
            <v>0</v>
          </cell>
          <cell r="N26">
            <v>4418.9528967926599</v>
          </cell>
        </row>
        <row r="27">
          <cell r="B27" t="str">
            <v>18 - Infectious-Parasitic</v>
          </cell>
          <cell r="C27">
            <v>0</v>
          </cell>
          <cell r="D27">
            <v>78.486830475517095</v>
          </cell>
          <cell r="E27">
            <v>0</v>
          </cell>
          <cell r="F27">
            <v>211.66913513513501</v>
          </cell>
          <cell r="G27">
            <v>0</v>
          </cell>
          <cell r="H27">
            <v>70.5275229357798</v>
          </cell>
          <cell r="I27">
            <v>0</v>
          </cell>
          <cell r="J27">
            <v>56.669552752293598</v>
          </cell>
          <cell r="K27">
            <v>0</v>
          </cell>
          <cell r="L27">
            <v>175.671890243902</v>
          </cell>
          <cell r="M27">
            <v>0</v>
          </cell>
          <cell r="N27">
            <v>226.62435534347799</v>
          </cell>
        </row>
        <row r="28">
          <cell r="B28" t="str">
            <v>19 - Mental Disorders</v>
          </cell>
          <cell r="C28">
            <v>0</v>
          </cell>
          <cell r="D28">
            <v>50.486123386954198</v>
          </cell>
          <cell r="E28">
            <v>0</v>
          </cell>
          <cell r="F28">
            <v>180.32361344537799</v>
          </cell>
          <cell r="G28">
            <v>0</v>
          </cell>
          <cell r="H28">
            <v>43.434633027522899</v>
          </cell>
          <cell r="I28">
            <v>0</v>
          </cell>
          <cell r="J28">
            <v>71.841743119266098</v>
          </cell>
          <cell r="K28">
            <v>0</v>
          </cell>
          <cell r="L28">
            <v>176.59564356435601</v>
          </cell>
          <cell r="M28">
            <v>0</v>
          </cell>
          <cell r="N28">
            <v>297.21486088497301</v>
          </cell>
        </row>
        <row r="29">
          <cell r="B29" t="str">
            <v>20 - Substance Disorders</v>
          </cell>
          <cell r="C29">
            <v>0</v>
          </cell>
          <cell r="D29">
            <v>2.9697719639384799</v>
          </cell>
          <cell r="E29">
            <v>0</v>
          </cell>
          <cell r="F29">
            <v>351.76</v>
          </cell>
          <cell r="G29">
            <v>0</v>
          </cell>
          <cell r="H29">
            <v>0.86009174311926595</v>
          </cell>
          <cell r="I29">
            <v>0</v>
          </cell>
          <cell r="J29">
            <v>2.41363245412844</v>
          </cell>
          <cell r="K29">
            <v>0</v>
          </cell>
          <cell r="L29">
            <v>714.88499999999999</v>
          </cell>
          <cell r="M29">
            <v>0</v>
          </cell>
          <cell r="N29">
            <v>971.989327394209</v>
          </cell>
        </row>
        <row r="30">
          <cell r="B30" t="str">
            <v>21 - Injury and Poisoning</v>
          </cell>
          <cell r="C30">
            <v>0</v>
          </cell>
          <cell r="D30">
            <v>43.273820045960797</v>
          </cell>
          <cell r="E30">
            <v>0</v>
          </cell>
          <cell r="F30">
            <v>210.89029411764699</v>
          </cell>
          <cell r="G30">
            <v>0</v>
          </cell>
          <cell r="H30">
            <v>37.413990825688103</v>
          </cell>
          <cell r="I30">
            <v>0</v>
          </cell>
          <cell r="J30">
            <v>44.956608371559597</v>
          </cell>
          <cell r="K30">
            <v>0</v>
          </cell>
          <cell r="L30">
            <v>87.509080459770104</v>
          </cell>
          <cell r="M30">
            <v>0</v>
          </cell>
          <cell r="N30">
            <v>337.48073017655599</v>
          </cell>
        </row>
        <row r="31">
          <cell r="B31" t="str">
            <v>22 - Burns</v>
          </cell>
          <cell r="C31">
            <v>0</v>
          </cell>
          <cell r="D31">
            <v>1.2727594131164901</v>
          </cell>
          <cell r="E31">
            <v>0</v>
          </cell>
          <cell r="F31">
            <v>256.28333333333302</v>
          </cell>
          <cell r="G31">
            <v>0</v>
          </cell>
          <cell r="H31">
            <v>1.7201834862385299</v>
          </cell>
          <cell r="I31">
            <v>0</v>
          </cell>
          <cell r="J31">
            <v>2.0195384174311899</v>
          </cell>
          <cell r="K31">
            <v>0</v>
          </cell>
          <cell r="L31">
            <v>3299.9175</v>
          </cell>
          <cell r="M31">
            <v>0</v>
          </cell>
          <cell r="N31">
            <v>297.191286386576</v>
          </cell>
        </row>
        <row r="32">
          <cell r="B32" t="str">
            <v>23 - Selected Factors**</v>
          </cell>
          <cell r="C32">
            <v>0</v>
          </cell>
          <cell r="D32">
            <v>475.58776736786302</v>
          </cell>
          <cell r="E32">
            <v>0</v>
          </cell>
          <cell r="F32">
            <v>254.09165031222099</v>
          </cell>
          <cell r="G32">
            <v>0</v>
          </cell>
          <cell r="H32">
            <v>492.40252293577998</v>
          </cell>
          <cell r="I32">
            <v>0</v>
          </cell>
          <cell r="J32">
            <v>483.64863818807299</v>
          </cell>
          <cell r="K32">
            <v>0</v>
          </cell>
          <cell r="L32">
            <v>240.55082096069901</v>
          </cell>
          <cell r="M32">
            <v>0</v>
          </cell>
          <cell r="N32">
            <v>244.00535244788099</v>
          </cell>
        </row>
        <row r="33">
          <cell r="B33" t="str">
            <v>Unclassifiable</v>
          </cell>
          <cell r="C33">
            <v>0</v>
          </cell>
          <cell r="D33">
            <v>2.54551882623299</v>
          </cell>
          <cell r="E33">
            <v>0</v>
          </cell>
          <cell r="F33">
            <v>187.74</v>
          </cell>
          <cell r="G33">
            <v>0</v>
          </cell>
          <cell r="H33">
            <v>2.1502293577981599</v>
          </cell>
          <cell r="I33">
            <v>0</v>
          </cell>
          <cell r="J33">
            <v>3.73129300458716</v>
          </cell>
          <cell r="K33">
            <v>0</v>
          </cell>
          <cell r="L33">
            <v>699.29200000000003</v>
          </cell>
          <cell r="M33">
            <v>0</v>
          </cell>
          <cell r="N33">
            <v>444.36736011064397</v>
          </cell>
        </row>
        <row r="34">
          <cell r="B34" t="str">
            <v>Totals:</v>
          </cell>
          <cell r="C34">
            <v>0</v>
          </cell>
          <cell r="D34">
            <v>869.29467915856401</v>
          </cell>
          <cell r="E34">
            <v>0</v>
          </cell>
          <cell r="F34">
            <v>1543.5974133723801</v>
          </cell>
          <cell r="G34">
            <v>0</v>
          </cell>
          <cell r="H34">
            <v>889.76490825688097</v>
          </cell>
          <cell r="I34">
            <v>0</v>
          </cell>
          <cell r="J34">
            <v>956.21030676605506</v>
          </cell>
          <cell r="K34">
            <v>0</v>
          </cell>
          <cell r="L34">
            <v>1686.70660705655</v>
          </cell>
          <cell r="M34">
            <v>0</v>
          </cell>
          <cell r="N34">
            <v>1339.0969515419299</v>
          </cell>
        </row>
        <row r="36">
          <cell r="B36" t="str">
            <v>*   Includes Facility and Professional claims</v>
          </cell>
        </row>
        <row r="37">
          <cell r="B37" t="str">
            <v>** Includes Miscellaneous factors related to health status, illness or injury (preventive services, undiagnosed conditions, family history of disease, etc.).</v>
          </cell>
        </row>
      </sheetData>
      <sheetData sheetId="49" refreshError="1">
        <row r="1">
          <cell r="A1" t="str">
            <v>MITSUBISHI CATERPILLAR FORKLIFT AMERICA INC. - Plan Sponsor ID 0000000000182577</v>
          </cell>
        </row>
        <row r="6">
          <cell r="C6" t="str">
            <v>City, State</v>
          </cell>
          <cell r="D6">
            <v>0</v>
          </cell>
          <cell r="E6" t="str">
            <v>Network or
Non-Network</v>
          </cell>
          <cell r="F6">
            <v>0</v>
          </cell>
          <cell r="G6" t="str">
            <v>Total Medical 
Paid Amount</v>
          </cell>
          <cell r="H6">
            <v>0</v>
          </cell>
          <cell r="I6" t="str">
            <v>Inpatient
Paid Amount</v>
          </cell>
          <cell r="J6">
            <v>0</v>
          </cell>
          <cell r="K6" t="str">
            <v>% of Total
Inpatient
Paid Amount</v>
          </cell>
          <cell r="L6">
            <v>0</v>
          </cell>
          <cell r="M6" t="str">
            <v>Ambulatory
Paid Amount</v>
          </cell>
          <cell r="N6">
            <v>0</v>
          </cell>
          <cell r="O6" t="str">
            <v>% of Total
Ambulatory
Paid Amount</v>
          </cell>
        </row>
        <row r="8">
          <cell r="A8" t="str">
            <v>The University of TX M.D. Anderson Cance</v>
          </cell>
          <cell r="C8" t="str">
            <v>Houston, TX</v>
          </cell>
          <cell r="D8">
            <v>0</v>
          </cell>
          <cell r="E8" t="str">
            <v>Network</v>
          </cell>
          <cell r="F8">
            <v>0</v>
          </cell>
          <cell r="G8">
            <v>300555.98</v>
          </cell>
          <cell r="H8">
            <v>0</v>
          </cell>
          <cell r="I8">
            <v>100974.83</v>
          </cell>
          <cell r="J8">
            <v>0</v>
          </cell>
          <cell r="K8">
            <v>8.0836617125458504E-2</v>
          </cell>
          <cell r="L8">
            <v>0</v>
          </cell>
          <cell r="M8">
            <v>199581.15</v>
          </cell>
          <cell r="N8">
            <v>0</v>
          </cell>
          <cell r="O8">
            <v>0.18845621051889699</v>
          </cell>
        </row>
        <row r="9">
          <cell r="A9" t="str">
            <v>Spring Branch Medical Center - HCA Affil</v>
          </cell>
          <cell r="C9" t="str">
            <v>Houston, TX</v>
          </cell>
          <cell r="D9">
            <v>0</v>
          </cell>
          <cell r="E9" t="str">
            <v>Network</v>
          </cell>
          <cell r="F9">
            <v>0</v>
          </cell>
          <cell r="G9">
            <v>252596.55</v>
          </cell>
          <cell r="H9">
            <v>0</v>
          </cell>
          <cell r="I9">
            <v>242650.65</v>
          </cell>
          <cell r="J9">
            <v>0</v>
          </cell>
          <cell r="K9">
            <v>0.19425690233193399</v>
          </cell>
          <cell r="L9">
            <v>0</v>
          </cell>
          <cell r="M9">
            <v>9945.9</v>
          </cell>
          <cell r="N9">
            <v>0</v>
          </cell>
          <cell r="O9">
            <v>9.3915012725394997E-3</v>
          </cell>
        </row>
        <row r="10">
          <cell r="A10" t="str">
            <v>Memorial Hermann Memorial City Hospital</v>
          </cell>
          <cell r="C10" t="str">
            <v>Houston, TX</v>
          </cell>
          <cell r="D10">
            <v>0</v>
          </cell>
          <cell r="E10" t="str">
            <v>Network</v>
          </cell>
          <cell r="F10">
            <v>0</v>
          </cell>
          <cell r="G10">
            <v>202660.87</v>
          </cell>
          <cell r="H10">
            <v>0</v>
          </cell>
          <cell r="I10">
            <v>102885.28</v>
          </cell>
          <cell r="J10">
            <v>0</v>
          </cell>
          <cell r="K10">
            <v>8.2366050898086102E-2</v>
          </cell>
          <cell r="L10">
            <v>0</v>
          </cell>
          <cell r="M10">
            <v>99775.59</v>
          </cell>
          <cell r="N10">
            <v>0</v>
          </cell>
          <cell r="O10">
            <v>9.4213955544835498E-2</v>
          </cell>
        </row>
        <row r="11">
          <cell r="A11" t="str">
            <v>Texas Children's Hospital</v>
          </cell>
          <cell r="C11" t="str">
            <v>Houston, TX</v>
          </cell>
          <cell r="D11">
            <v>0</v>
          </cell>
          <cell r="E11" t="str">
            <v>Network</v>
          </cell>
          <cell r="F11">
            <v>0</v>
          </cell>
          <cell r="G11">
            <v>163373.57999999999</v>
          </cell>
          <cell r="H11">
            <v>0</v>
          </cell>
          <cell r="I11">
            <v>116918.83</v>
          </cell>
          <cell r="J11">
            <v>0</v>
          </cell>
          <cell r="K11">
            <v>9.36007784857531E-2</v>
          </cell>
          <cell r="L11">
            <v>0</v>
          </cell>
          <cell r="M11">
            <v>46454.75</v>
          </cell>
          <cell r="N11">
            <v>0</v>
          </cell>
          <cell r="O11">
            <v>4.3865295623372901E-2</v>
          </cell>
        </row>
        <row r="12">
          <cell r="A12" t="str">
            <v>St. Luke's Episcopal Hospital</v>
          </cell>
          <cell r="C12" t="str">
            <v>Houston, TX</v>
          </cell>
          <cell r="D12">
            <v>0</v>
          </cell>
          <cell r="E12" t="str">
            <v>Network</v>
          </cell>
          <cell r="F12">
            <v>0</v>
          </cell>
          <cell r="G12">
            <v>107529</v>
          </cell>
          <cell r="H12">
            <v>0</v>
          </cell>
          <cell r="I12">
            <v>75290.289999999994</v>
          </cell>
          <cell r="J12">
            <v>0</v>
          </cell>
          <cell r="K12">
            <v>6.0274549073216901E-2</v>
          </cell>
          <cell r="L12">
            <v>0</v>
          </cell>
          <cell r="M12">
            <v>32238.71</v>
          </cell>
          <cell r="N12">
            <v>0</v>
          </cell>
          <cell r="O12">
            <v>3.0441678077401901E-2</v>
          </cell>
        </row>
        <row r="13">
          <cell r="A13" t="str">
            <v>Memorial Hermann Southwest Hospital</v>
          </cell>
          <cell r="C13" t="str">
            <v>Houston, TX</v>
          </cell>
          <cell r="D13">
            <v>0</v>
          </cell>
          <cell r="E13" t="str">
            <v>Network</v>
          </cell>
          <cell r="F13">
            <v>0</v>
          </cell>
          <cell r="G13">
            <v>104168.35</v>
          </cell>
          <cell r="H13">
            <v>0</v>
          </cell>
          <cell r="I13">
            <v>48138.23</v>
          </cell>
          <cell r="J13">
            <v>0</v>
          </cell>
          <cell r="K13">
            <v>3.8537640198129199E-2</v>
          </cell>
          <cell r="L13">
            <v>0</v>
          </cell>
          <cell r="M13">
            <v>56030.12</v>
          </cell>
          <cell r="N13">
            <v>0</v>
          </cell>
          <cell r="O13">
            <v>5.2906920769416603E-2</v>
          </cell>
        </row>
        <row r="14">
          <cell r="A14" t="str">
            <v>Baystate Medical Center</v>
          </cell>
          <cell r="C14" t="str">
            <v>Springfield, MA</v>
          </cell>
          <cell r="D14">
            <v>0</v>
          </cell>
          <cell r="E14" t="str">
            <v>Network</v>
          </cell>
          <cell r="F14">
            <v>0</v>
          </cell>
          <cell r="G14">
            <v>92982.11</v>
          </cell>
          <cell r="H14">
            <v>0</v>
          </cell>
          <cell r="I14">
            <v>92982.11</v>
          </cell>
          <cell r="J14">
            <v>0</v>
          </cell>
          <cell r="K14">
            <v>7.4437948799589607E-2</v>
          </cell>
          <cell r="L14">
            <v>0</v>
          </cell>
          <cell r="M14">
            <v>0</v>
          </cell>
          <cell r="N14">
            <v>0</v>
          </cell>
          <cell r="O14">
            <v>0</v>
          </cell>
        </row>
        <row r="15">
          <cell r="A15" t="str">
            <v>Woman's Hospital of Texas - HCA Affiliat</v>
          </cell>
          <cell r="C15" t="str">
            <v>Houston, TX</v>
          </cell>
          <cell r="D15">
            <v>0</v>
          </cell>
          <cell r="E15" t="str">
            <v>Network</v>
          </cell>
          <cell r="F15">
            <v>0</v>
          </cell>
          <cell r="G15">
            <v>56246.86</v>
          </cell>
          <cell r="H15">
            <v>0</v>
          </cell>
          <cell r="I15">
            <v>54356.63</v>
          </cell>
          <cell r="J15">
            <v>0</v>
          </cell>
          <cell r="K15">
            <v>4.3515855263536601E-2</v>
          </cell>
          <cell r="L15">
            <v>0</v>
          </cell>
          <cell r="M15">
            <v>1890.23</v>
          </cell>
          <cell r="N15">
            <v>0</v>
          </cell>
          <cell r="O15">
            <v>1.7848658693926499E-3</v>
          </cell>
        </row>
        <row r="16">
          <cell r="A16" t="str">
            <v>Valley Baptist Medical Center</v>
          </cell>
          <cell r="C16" t="str">
            <v>Harlingen, TX</v>
          </cell>
          <cell r="D16">
            <v>0</v>
          </cell>
          <cell r="E16" t="str">
            <v>Network</v>
          </cell>
          <cell r="F16">
            <v>0</v>
          </cell>
          <cell r="G16">
            <v>54609.21</v>
          </cell>
          <cell r="H16">
            <v>0</v>
          </cell>
          <cell r="I16">
            <v>33244.57</v>
          </cell>
          <cell r="J16">
            <v>0</v>
          </cell>
          <cell r="K16">
            <v>2.66143411837436E-2</v>
          </cell>
          <cell r="L16">
            <v>0</v>
          </cell>
          <cell r="M16">
            <v>21364.639999999999</v>
          </cell>
          <cell r="N16">
            <v>0</v>
          </cell>
          <cell r="O16">
            <v>2.0173744331568599E-2</v>
          </cell>
        </row>
        <row r="17">
          <cell r="A17" t="str">
            <v>Houston Northwest Medical Center</v>
          </cell>
          <cell r="C17" t="str">
            <v>Houston, TX</v>
          </cell>
          <cell r="D17">
            <v>0</v>
          </cell>
          <cell r="E17" t="str">
            <v>Network</v>
          </cell>
          <cell r="F17">
            <v>0</v>
          </cell>
          <cell r="G17">
            <v>53716.6</v>
          </cell>
          <cell r="H17">
            <v>0</v>
          </cell>
          <cell r="I17">
            <v>31442.03</v>
          </cell>
          <cell r="J17">
            <v>0</v>
          </cell>
          <cell r="K17">
            <v>2.5171296062168998E-2</v>
          </cell>
          <cell r="L17">
            <v>0</v>
          </cell>
          <cell r="M17">
            <v>22274.57</v>
          </cell>
          <cell r="N17">
            <v>0</v>
          </cell>
          <cell r="O17">
            <v>2.10329535286168E-2</v>
          </cell>
        </row>
        <row r="18">
          <cell r="A18" t="str">
            <v>Renaissance Hospital-Houston</v>
          </cell>
          <cell r="C18" t="str">
            <v>Houston, TX</v>
          </cell>
          <cell r="D18">
            <v>0</v>
          </cell>
          <cell r="E18" t="str">
            <v>Network</v>
          </cell>
          <cell r="F18">
            <v>0</v>
          </cell>
          <cell r="G18">
            <v>50226.17</v>
          </cell>
          <cell r="H18">
            <v>0</v>
          </cell>
          <cell r="I18">
            <v>50099.61</v>
          </cell>
          <cell r="J18">
            <v>0</v>
          </cell>
          <cell r="K18">
            <v>4.01078465960754E-2</v>
          </cell>
          <cell r="L18">
            <v>0</v>
          </cell>
          <cell r="M18">
            <v>126.56</v>
          </cell>
          <cell r="N18">
            <v>0</v>
          </cell>
          <cell r="O18">
            <v>1.1950536412517701E-4</v>
          </cell>
        </row>
        <row r="19">
          <cell r="A19" t="str">
            <v>Cypress-Fairbanks Medical Center Hospita</v>
          </cell>
          <cell r="C19" t="str">
            <v>Houston, TX</v>
          </cell>
          <cell r="D19">
            <v>0</v>
          </cell>
          <cell r="E19" t="str">
            <v>Network</v>
          </cell>
          <cell r="F19">
            <v>0</v>
          </cell>
          <cell r="G19">
            <v>50119.54</v>
          </cell>
          <cell r="H19">
            <v>0</v>
          </cell>
          <cell r="I19">
            <v>16667.400000000001</v>
          </cell>
          <cell r="J19">
            <v>0</v>
          </cell>
          <cell r="K19">
            <v>1.3343287948856799E-2</v>
          </cell>
          <cell r="L19">
            <v>0</v>
          </cell>
          <cell r="M19">
            <v>33452.14</v>
          </cell>
          <cell r="N19">
            <v>0</v>
          </cell>
          <cell r="O19">
            <v>3.1587469749260397E-2</v>
          </cell>
        </row>
        <row r="20">
          <cell r="A20" t="str">
            <v>The Methodist Hospital</v>
          </cell>
          <cell r="C20" t="str">
            <v>Houston, TX</v>
          </cell>
          <cell r="D20">
            <v>0</v>
          </cell>
          <cell r="E20" t="str">
            <v>Network</v>
          </cell>
          <cell r="F20">
            <v>0</v>
          </cell>
          <cell r="G20">
            <v>49736.92</v>
          </cell>
          <cell r="H20">
            <v>0</v>
          </cell>
          <cell r="I20">
            <v>0</v>
          </cell>
          <cell r="J20">
            <v>0</v>
          </cell>
          <cell r="K20">
            <v>0</v>
          </cell>
          <cell r="L20">
            <v>0</v>
          </cell>
          <cell r="M20">
            <v>49736.92</v>
          </cell>
          <cell r="N20">
            <v>0</v>
          </cell>
          <cell r="O20">
            <v>4.6964512761257897E-2</v>
          </cell>
        </row>
        <row r="21">
          <cell r="A21" t="str">
            <v>Methodist Willowbrook Hospital</v>
          </cell>
          <cell r="C21" t="str">
            <v>Houston, TX</v>
          </cell>
          <cell r="D21">
            <v>0</v>
          </cell>
          <cell r="E21" t="str">
            <v>Network</v>
          </cell>
          <cell r="F21">
            <v>0</v>
          </cell>
          <cell r="G21">
            <v>45172.72</v>
          </cell>
          <cell r="H21">
            <v>0</v>
          </cell>
          <cell r="I21">
            <v>10132.18</v>
          </cell>
          <cell r="J21">
            <v>0</v>
          </cell>
          <cell r="K21">
            <v>8.1114388140710696E-3</v>
          </cell>
          <cell r="L21">
            <v>0</v>
          </cell>
          <cell r="M21">
            <v>35040.54</v>
          </cell>
          <cell r="N21">
            <v>0</v>
          </cell>
          <cell r="O21">
            <v>3.3087330055648199E-2</v>
          </cell>
        </row>
        <row r="22">
          <cell r="A22" t="str">
            <v>Lake Hospital System-East</v>
          </cell>
          <cell r="C22" t="str">
            <v>Painesville, OH</v>
          </cell>
          <cell r="D22">
            <v>0</v>
          </cell>
          <cell r="E22" t="str">
            <v>Network</v>
          </cell>
          <cell r="F22">
            <v>0</v>
          </cell>
          <cell r="G22">
            <v>40151.699999999997</v>
          </cell>
          <cell r="H22">
            <v>0</v>
          </cell>
          <cell r="I22">
            <v>30526.04</v>
          </cell>
          <cell r="J22">
            <v>0</v>
          </cell>
          <cell r="K22">
            <v>2.44379892279733E-2</v>
          </cell>
          <cell r="L22">
            <v>0</v>
          </cell>
          <cell r="M22">
            <v>9625.66</v>
          </cell>
          <cell r="N22">
            <v>0</v>
          </cell>
          <cell r="O22">
            <v>9.0891119093327501E-3</v>
          </cell>
        </row>
        <row r="23">
          <cell r="A23" t="str">
            <v>Memorial Hermann Hospital</v>
          </cell>
          <cell r="C23" t="str">
            <v>Houston, TX</v>
          </cell>
          <cell r="D23">
            <v>0</v>
          </cell>
          <cell r="E23" t="str">
            <v>Network</v>
          </cell>
          <cell r="F23">
            <v>0</v>
          </cell>
          <cell r="G23">
            <v>38308.78</v>
          </cell>
          <cell r="H23">
            <v>0</v>
          </cell>
          <cell r="I23">
            <v>13056.95</v>
          </cell>
          <cell r="J23">
            <v>0</v>
          </cell>
          <cell r="K23">
            <v>1.04528986874873E-2</v>
          </cell>
          <cell r="L23">
            <v>0</v>
          </cell>
          <cell r="M23">
            <v>25251.83</v>
          </cell>
          <cell r="N23">
            <v>0</v>
          </cell>
          <cell r="O23">
            <v>2.38442567871134E-2</v>
          </cell>
        </row>
        <row r="24">
          <cell r="A24" t="str">
            <v>Northeast Medical Center Hospital</v>
          </cell>
          <cell r="C24" t="str">
            <v>Humble, TX</v>
          </cell>
          <cell r="D24">
            <v>0</v>
          </cell>
          <cell r="E24" t="str">
            <v>Network</v>
          </cell>
          <cell r="F24">
            <v>0</v>
          </cell>
          <cell r="G24">
            <v>35546.410000000003</v>
          </cell>
          <cell r="H24">
            <v>0</v>
          </cell>
          <cell r="I24">
            <v>0</v>
          </cell>
          <cell r="J24">
            <v>0</v>
          </cell>
          <cell r="K24">
            <v>0</v>
          </cell>
          <cell r="L24">
            <v>0</v>
          </cell>
          <cell r="M24">
            <v>35546.410000000003</v>
          </cell>
          <cell r="N24">
            <v>0</v>
          </cell>
          <cell r="O24">
            <v>3.3565002136479401E-2</v>
          </cell>
        </row>
        <row r="25">
          <cell r="A25" t="str">
            <v>West Houston Medical Center - HCA Affili</v>
          </cell>
          <cell r="C25" t="str">
            <v>Houston, TX</v>
          </cell>
          <cell r="D25">
            <v>0</v>
          </cell>
          <cell r="E25" t="str">
            <v>Network</v>
          </cell>
          <cell r="F25">
            <v>0</v>
          </cell>
          <cell r="G25">
            <v>33992.1</v>
          </cell>
          <cell r="H25">
            <v>0</v>
          </cell>
          <cell r="I25">
            <v>2208.6</v>
          </cell>
          <cell r="J25">
            <v>0</v>
          </cell>
          <cell r="K25">
            <v>1.76812134849138E-3</v>
          </cell>
          <cell r="L25">
            <v>0</v>
          </cell>
          <cell r="M25">
            <v>31783.5</v>
          </cell>
          <cell r="N25">
            <v>0</v>
          </cell>
          <cell r="O25">
            <v>3.0011842135529099E-2</v>
          </cell>
        </row>
        <row r="26">
          <cell r="A26" t="str">
            <v>West Houston Medical Center - HCA Affili</v>
          </cell>
          <cell r="C26" t="str">
            <v>Houston, TX</v>
          </cell>
          <cell r="D26">
            <v>0</v>
          </cell>
          <cell r="E26" t="str">
            <v>Non-Network</v>
          </cell>
          <cell r="F26">
            <v>0</v>
          </cell>
          <cell r="G26">
            <v>123</v>
          </cell>
          <cell r="H26">
            <v>0</v>
          </cell>
          <cell r="I26">
            <v>0</v>
          </cell>
          <cell r="J26">
            <v>0</v>
          </cell>
          <cell r="K26">
            <v>0</v>
          </cell>
          <cell r="L26">
            <v>0</v>
          </cell>
          <cell r="M26">
            <v>123</v>
          </cell>
          <cell r="N26">
            <v>0</v>
          </cell>
          <cell r="O26">
            <v>1.16143803629873E-4</v>
          </cell>
        </row>
        <row r="27">
          <cell r="A27" t="str">
            <v>Community Hospital East</v>
          </cell>
          <cell r="C27" t="str">
            <v>Indianapolis, IN</v>
          </cell>
          <cell r="D27">
            <v>0</v>
          </cell>
          <cell r="E27" t="str">
            <v>Network</v>
          </cell>
          <cell r="F27">
            <v>0</v>
          </cell>
          <cell r="G27">
            <v>33461.86</v>
          </cell>
          <cell r="H27">
            <v>0</v>
          </cell>
          <cell r="I27">
            <v>29858.35</v>
          </cell>
          <cell r="J27">
            <v>0</v>
          </cell>
          <cell r="K27">
            <v>2.3903461951339099E-2</v>
          </cell>
          <cell r="L27">
            <v>0</v>
          </cell>
          <cell r="M27">
            <v>3603.51</v>
          </cell>
          <cell r="N27">
            <v>0</v>
          </cell>
          <cell r="O27">
            <v>3.4026451855145102E-3</v>
          </cell>
        </row>
        <row r="28">
          <cell r="A28" t="str">
            <v>Memorial Hermann Fort Bend Hospital</v>
          </cell>
          <cell r="C28" t="str">
            <v>Missouri City, TX</v>
          </cell>
          <cell r="D28">
            <v>0</v>
          </cell>
          <cell r="E28" t="str">
            <v>Network</v>
          </cell>
          <cell r="F28">
            <v>0</v>
          </cell>
          <cell r="G28">
            <v>32136.560000000001</v>
          </cell>
          <cell r="H28">
            <v>0</v>
          </cell>
          <cell r="I28">
            <v>21071.69</v>
          </cell>
          <cell r="J28">
            <v>0</v>
          </cell>
          <cell r="K28">
            <v>1.6869195389745701E-2</v>
          </cell>
          <cell r="L28">
            <v>0</v>
          </cell>
          <cell r="M28">
            <v>11064.87</v>
          </cell>
          <cell r="N28">
            <v>0</v>
          </cell>
          <cell r="O28">
            <v>1.0448098280244501E-2</v>
          </cell>
        </row>
        <row r="29">
          <cell r="A29" t="str">
            <v>Memorial Hermann Katy Hospital</v>
          </cell>
          <cell r="C29" t="str">
            <v>Katy, TX</v>
          </cell>
          <cell r="D29">
            <v>0</v>
          </cell>
          <cell r="E29" t="str">
            <v>Network</v>
          </cell>
          <cell r="F29">
            <v>0</v>
          </cell>
          <cell r="G29">
            <v>32094.74</v>
          </cell>
          <cell r="H29">
            <v>0</v>
          </cell>
          <cell r="I29">
            <v>5839.14</v>
          </cell>
          <cell r="J29">
            <v>0</v>
          </cell>
          <cell r="K29">
            <v>4.6745939014896098E-3</v>
          </cell>
          <cell r="L29">
            <v>0</v>
          </cell>
          <cell r="M29">
            <v>26255.599999999999</v>
          </cell>
          <cell r="N29">
            <v>0</v>
          </cell>
          <cell r="O29">
            <v>2.47920752080041E-2</v>
          </cell>
        </row>
        <row r="30">
          <cell r="A30" t="str">
            <v>Christus St. Catherine Health &amp; Wellness</v>
          </cell>
          <cell r="C30" t="str">
            <v>Katy, TX</v>
          </cell>
          <cell r="D30">
            <v>0</v>
          </cell>
          <cell r="E30" t="str">
            <v>Network</v>
          </cell>
          <cell r="F30">
            <v>0</v>
          </cell>
          <cell r="G30">
            <v>30145.81</v>
          </cell>
          <cell r="H30">
            <v>0</v>
          </cell>
          <cell r="I30">
            <v>11986.49</v>
          </cell>
          <cell r="J30">
            <v>0</v>
          </cell>
          <cell r="K30">
            <v>9.5959290330881204E-3</v>
          </cell>
          <cell r="L30">
            <v>0</v>
          </cell>
          <cell r="M30">
            <v>18159.32</v>
          </cell>
          <cell r="N30">
            <v>0</v>
          </cell>
          <cell r="O30">
            <v>1.7147093464488099E-2</v>
          </cell>
        </row>
        <row r="31">
          <cell r="A31" t="str">
            <v>East Houston Medical Center - HCA Affili</v>
          </cell>
          <cell r="C31" t="str">
            <v>Houston, TX</v>
          </cell>
          <cell r="D31">
            <v>0</v>
          </cell>
          <cell r="E31" t="str">
            <v>Network</v>
          </cell>
          <cell r="F31">
            <v>0</v>
          </cell>
          <cell r="G31">
            <v>23254.400000000001</v>
          </cell>
          <cell r="H31">
            <v>0</v>
          </cell>
          <cell r="I31">
            <v>14280.8</v>
          </cell>
          <cell r="J31">
            <v>0</v>
          </cell>
          <cell r="K31">
            <v>1.14326665550737E-2</v>
          </cell>
          <cell r="L31">
            <v>0</v>
          </cell>
          <cell r="M31">
            <v>8973.6</v>
          </cell>
          <cell r="N31">
            <v>0</v>
          </cell>
          <cell r="O31">
            <v>8.4733986687238402E-3</v>
          </cell>
        </row>
        <row r="32">
          <cell r="A32" t="str">
            <v>Select Specialty Hospital-Houston Height</v>
          </cell>
          <cell r="C32" t="str">
            <v>Houston, TX</v>
          </cell>
          <cell r="D32">
            <v>0</v>
          </cell>
          <cell r="E32" t="str">
            <v>Network</v>
          </cell>
          <cell r="F32">
            <v>0</v>
          </cell>
          <cell r="G32">
            <v>20241.509999999998</v>
          </cell>
          <cell r="H32">
            <v>0</v>
          </cell>
          <cell r="I32">
            <v>20241.509999999998</v>
          </cell>
          <cell r="J32">
            <v>0</v>
          </cell>
          <cell r="K32">
            <v>1.6204584785249301E-2</v>
          </cell>
          <cell r="L32">
            <v>0</v>
          </cell>
          <cell r="M32">
            <v>0</v>
          </cell>
          <cell r="N32">
            <v>0</v>
          </cell>
          <cell r="O32">
            <v>0</v>
          </cell>
        </row>
        <row r="33">
          <cell r="A33" t="str">
            <v>Twelve Oaks Medical Center</v>
          </cell>
          <cell r="C33" t="str">
            <v>Houston, TX</v>
          </cell>
          <cell r="D33">
            <v>0</v>
          </cell>
          <cell r="E33" t="str">
            <v>Network</v>
          </cell>
          <cell r="F33">
            <v>0</v>
          </cell>
          <cell r="G33">
            <v>19254.96</v>
          </cell>
          <cell r="H33">
            <v>0</v>
          </cell>
          <cell r="I33">
            <v>10670.93</v>
          </cell>
          <cell r="J33">
            <v>0</v>
          </cell>
          <cell r="K33">
            <v>8.5427416196944203E-3</v>
          </cell>
          <cell r="L33">
            <v>0</v>
          </cell>
          <cell r="M33">
            <v>8584.0300000000007</v>
          </cell>
          <cell r="N33">
            <v>0</v>
          </cell>
          <cell r="O33">
            <v>8.1055438591296197E-3</v>
          </cell>
        </row>
        <row r="35">
          <cell r="A35" t="str">
            <v>All Other Hospitals:</v>
          </cell>
          <cell r="C35">
            <v>0</v>
          </cell>
          <cell r="D35">
            <v>0</v>
          </cell>
          <cell r="E35">
            <v>0</v>
          </cell>
          <cell r="F35">
            <v>0</v>
          </cell>
          <cell r="G35">
            <v>385748.08</v>
          </cell>
          <cell r="H35">
            <v>0</v>
          </cell>
          <cell r="I35">
            <v>113599.27</v>
          </cell>
          <cell r="J35">
            <v>0</v>
          </cell>
          <cell r="K35">
            <v>9.0943264719748299E-2</v>
          </cell>
          <cell r="L35">
            <v>0</v>
          </cell>
          <cell r="M35">
            <v>272148.81</v>
          </cell>
          <cell r="N35">
            <v>0</v>
          </cell>
          <cell r="O35">
            <v>0.25697884509547803</v>
          </cell>
        </row>
        <row r="38">
          <cell r="A38" t="str">
            <v>Totals:</v>
          </cell>
          <cell r="C38">
            <v>0</v>
          </cell>
          <cell r="D38">
            <v>0</v>
          </cell>
          <cell r="E38">
            <v>0</v>
          </cell>
          <cell r="F38">
            <v>0</v>
          </cell>
          <cell r="G38">
            <v>2308154.37</v>
          </cell>
          <cell r="H38">
            <v>0</v>
          </cell>
          <cell r="I38">
            <v>1249122.4099999999</v>
          </cell>
          <cell r="J38">
            <v>0</v>
          </cell>
          <cell r="K38">
            <v>1</v>
          </cell>
          <cell r="L38">
            <v>0</v>
          </cell>
          <cell r="M38">
            <v>1059031.96</v>
          </cell>
          <cell r="N38">
            <v>0</v>
          </cell>
          <cell r="O38">
            <v>1</v>
          </cell>
        </row>
      </sheetData>
      <sheetData sheetId="5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Health Profile - Top 25 Diseases Ranked by Paid Amount*</v>
          </cell>
        </row>
        <row r="5">
          <cell r="A5" t="str">
            <v>Top 25 Diseases</v>
          </cell>
          <cell r="B5">
            <v>0</v>
          </cell>
          <cell r="C5" t="str">
            <v>Number of
Unique Claimants
with Disease</v>
          </cell>
          <cell r="D5">
            <v>0</v>
          </cell>
          <cell r="E5" t="str">
            <v>Prevalence</v>
          </cell>
          <cell r="F5">
            <v>0</v>
          </cell>
          <cell r="G5" t="str">
            <v>BOB Prevalence***</v>
          </cell>
          <cell r="H5">
            <v>0</v>
          </cell>
          <cell r="I5" t="str">
            <v>Total Paid Amount for Claimants 
with Disease</v>
          </cell>
          <cell r="J5">
            <v>0</v>
          </cell>
          <cell r="K5" t="str">
            <v>Total Paid Amount Per Claimant
with Disease</v>
          </cell>
          <cell r="L5">
            <v>0</v>
          </cell>
          <cell r="M5" t="str">
            <v>Total Paid Amount 
Per Member for Population</v>
          </cell>
        </row>
        <row r="7">
          <cell r="A7" t="str">
            <v>Total Continuously Enrolled Members in Population**: 2,008</v>
          </cell>
        </row>
        <row r="9">
          <cell r="A9" t="str">
            <v>Hypertension</v>
          </cell>
          <cell r="B9">
            <v>0</v>
          </cell>
          <cell r="C9">
            <v>196</v>
          </cell>
          <cell r="D9">
            <v>0</v>
          </cell>
          <cell r="E9">
            <v>9.7609561752988003E-2</v>
          </cell>
          <cell r="F9">
            <v>0</v>
          </cell>
          <cell r="G9">
            <v>0.12013500000000001</v>
          </cell>
          <cell r="H9">
            <v>0</v>
          </cell>
          <cell r="I9">
            <v>1757324.98</v>
          </cell>
          <cell r="J9">
            <v>0</v>
          </cell>
          <cell r="K9">
            <v>8965.9437755102008</v>
          </cell>
          <cell r="L9">
            <v>0</v>
          </cell>
          <cell r="M9">
            <v>875.16184262948195</v>
          </cell>
        </row>
        <row r="10">
          <cell r="A10" t="str">
            <v>Hyperlipidemia</v>
          </cell>
          <cell r="B10">
            <v>0</v>
          </cell>
          <cell r="C10">
            <v>209</v>
          </cell>
          <cell r="D10">
            <v>0</v>
          </cell>
          <cell r="E10">
            <v>0.10408366533864501</v>
          </cell>
          <cell r="F10">
            <v>0</v>
          </cell>
          <cell r="G10">
            <v>0.101342</v>
          </cell>
          <cell r="H10">
            <v>0</v>
          </cell>
          <cell r="I10">
            <v>1202099.9099999999</v>
          </cell>
          <cell r="J10">
            <v>0</v>
          </cell>
          <cell r="K10">
            <v>5751.6742105263202</v>
          </cell>
          <cell r="L10">
            <v>0</v>
          </cell>
          <cell r="M10">
            <v>598.65533366533896</v>
          </cell>
        </row>
        <row r="11">
          <cell r="A11" t="str">
            <v>Nonspecific Gastritis/Dyspepsia</v>
          </cell>
          <cell r="B11">
            <v>0</v>
          </cell>
          <cell r="C11">
            <v>123</v>
          </cell>
          <cell r="D11">
            <v>0</v>
          </cell>
          <cell r="E11">
            <v>6.1254980079681297E-2</v>
          </cell>
          <cell r="F11">
            <v>0</v>
          </cell>
          <cell r="G11">
            <v>3.141E-2</v>
          </cell>
          <cell r="H11">
            <v>0</v>
          </cell>
          <cell r="I11">
            <v>903784.86</v>
          </cell>
          <cell r="J11">
            <v>0</v>
          </cell>
          <cell r="K11">
            <v>7347.8443902439003</v>
          </cell>
          <cell r="L11">
            <v>0</v>
          </cell>
          <cell r="M11">
            <v>450.092061752988</v>
          </cell>
        </row>
        <row r="12">
          <cell r="A12" t="str">
            <v>Ischemic Heart Disease</v>
          </cell>
          <cell r="B12">
            <v>0</v>
          </cell>
          <cell r="C12">
            <v>39</v>
          </cell>
          <cell r="D12">
            <v>0</v>
          </cell>
          <cell r="E12">
            <v>1.9422310756972101E-2</v>
          </cell>
          <cell r="F12">
            <v>0</v>
          </cell>
          <cell r="G12">
            <v>2.2313E-2</v>
          </cell>
          <cell r="H12">
            <v>0</v>
          </cell>
          <cell r="I12">
            <v>873442.09</v>
          </cell>
          <cell r="J12">
            <v>0</v>
          </cell>
          <cell r="K12">
            <v>22395.951025640999</v>
          </cell>
          <cell r="L12">
            <v>0</v>
          </cell>
          <cell r="M12">
            <v>434.98112051792799</v>
          </cell>
        </row>
        <row r="13">
          <cell r="A13" t="str">
            <v>Allergy</v>
          </cell>
          <cell r="B13">
            <v>0</v>
          </cell>
          <cell r="C13">
            <v>257</v>
          </cell>
          <cell r="D13">
            <v>0</v>
          </cell>
          <cell r="E13">
            <v>0.12798804780876499</v>
          </cell>
          <cell r="F13">
            <v>0</v>
          </cell>
          <cell r="G13">
            <v>7.6649999999999996E-2</v>
          </cell>
          <cell r="H13">
            <v>0</v>
          </cell>
          <cell r="I13">
            <v>666806.82999999996</v>
          </cell>
          <cell r="J13">
            <v>0</v>
          </cell>
          <cell r="K13">
            <v>2594.5791050583698</v>
          </cell>
          <cell r="L13">
            <v>0</v>
          </cell>
          <cell r="M13">
            <v>332.07511454183299</v>
          </cell>
        </row>
        <row r="14">
          <cell r="A14" t="str">
            <v>Diabetes Mellitus</v>
          </cell>
          <cell r="B14">
            <v>0</v>
          </cell>
          <cell r="C14">
            <v>68</v>
          </cell>
          <cell r="D14">
            <v>0</v>
          </cell>
          <cell r="E14">
            <v>3.38645418326693E-2</v>
          </cell>
          <cell r="F14">
            <v>0</v>
          </cell>
          <cell r="G14">
            <v>4.2700000000000002E-2</v>
          </cell>
          <cell r="H14">
            <v>0</v>
          </cell>
          <cell r="I14">
            <v>640189.51</v>
          </cell>
          <cell r="J14">
            <v>0</v>
          </cell>
          <cell r="K14">
            <v>9414.5516176470592</v>
          </cell>
          <cell r="L14">
            <v>0</v>
          </cell>
          <cell r="M14">
            <v>318.81947709163302</v>
          </cell>
        </row>
        <row r="15">
          <cell r="A15" t="str">
            <v>Depression</v>
          </cell>
          <cell r="B15">
            <v>0</v>
          </cell>
          <cell r="C15">
            <v>68</v>
          </cell>
          <cell r="D15">
            <v>0</v>
          </cell>
          <cell r="E15">
            <v>3.38645418326693E-2</v>
          </cell>
          <cell r="F15">
            <v>0</v>
          </cell>
          <cell r="G15">
            <v>4.0975999999999999E-2</v>
          </cell>
          <cell r="H15">
            <v>0</v>
          </cell>
          <cell r="I15">
            <v>607202.61</v>
          </cell>
          <cell r="J15">
            <v>0</v>
          </cell>
          <cell r="K15">
            <v>8929.4501470588202</v>
          </cell>
          <cell r="L15">
            <v>0</v>
          </cell>
          <cell r="M15">
            <v>302.39173804780899</v>
          </cell>
        </row>
        <row r="16">
          <cell r="A16" t="str">
            <v>Chronic Thyroid Disorders</v>
          </cell>
          <cell r="B16">
            <v>0</v>
          </cell>
          <cell r="C16">
            <v>64</v>
          </cell>
          <cell r="D16">
            <v>0</v>
          </cell>
          <cell r="E16">
            <v>3.1872509960159397E-2</v>
          </cell>
          <cell r="F16">
            <v>0</v>
          </cell>
          <cell r="G16">
            <v>3.4807999999999999E-2</v>
          </cell>
          <cell r="H16">
            <v>0</v>
          </cell>
          <cell r="I16">
            <v>605381.84</v>
          </cell>
          <cell r="J16">
            <v>0</v>
          </cell>
          <cell r="K16">
            <v>9459.0912499999995</v>
          </cell>
          <cell r="L16">
            <v>0</v>
          </cell>
          <cell r="M16">
            <v>301.48498007968101</v>
          </cell>
        </row>
        <row r="17">
          <cell r="A17" t="str">
            <v>Asthma</v>
          </cell>
          <cell r="B17">
            <v>0</v>
          </cell>
          <cell r="C17">
            <v>82</v>
          </cell>
          <cell r="D17">
            <v>0</v>
          </cell>
          <cell r="E17">
            <v>4.0836653386454203E-2</v>
          </cell>
          <cell r="F17">
            <v>0</v>
          </cell>
          <cell r="G17">
            <v>3.5700000000000003E-2</v>
          </cell>
          <cell r="H17">
            <v>0</v>
          </cell>
          <cell r="I17">
            <v>587161.64</v>
          </cell>
          <cell r="J17">
            <v>0</v>
          </cell>
          <cell r="K17">
            <v>7160.5078048780497</v>
          </cell>
          <cell r="L17">
            <v>0</v>
          </cell>
          <cell r="M17">
            <v>292.41117529880501</v>
          </cell>
        </row>
        <row r="18">
          <cell r="A18" t="str">
            <v>Chronic Renal Failure</v>
          </cell>
          <cell r="B18">
            <v>0</v>
          </cell>
          <cell r="C18">
            <v>3</v>
          </cell>
          <cell r="D18">
            <v>0</v>
          </cell>
          <cell r="E18">
            <v>1.4940239043824701E-3</v>
          </cell>
          <cell r="F18">
            <v>0</v>
          </cell>
          <cell r="G18">
            <v>2.0999999999999999E-3</v>
          </cell>
          <cell r="H18">
            <v>0</v>
          </cell>
          <cell r="I18">
            <v>490200.72</v>
          </cell>
          <cell r="J18">
            <v>0</v>
          </cell>
          <cell r="K18">
            <v>163400.24</v>
          </cell>
          <cell r="L18">
            <v>0</v>
          </cell>
          <cell r="M18">
            <v>244.123864541833</v>
          </cell>
        </row>
        <row r="19">
          <cell r="A19" t="str">
            <v>Heart Failure</v>
          </cell>
          <cell r="B19">
            <v>0</v>
          </cell>
          <cell r="C19">
            <v>14</v>
          </cell>
          <cell r="D19">
            <v>0</v>
          </cell>
          <cell r="E19">
            <v>6.9721115537848596E-3</v>
          </cell>
          <cell r="F19">
            <v>0</v>
          </cell>
          <cell r="G19">
            <v>7.0000000000000001E-3</v>
          </cell>
          <cell r="H19">
            <v>0</v>
          </cell>
          <cell r="I19">
            <v>462025.5</v>
          </cell>
          <cell r="J19">
            <v>0</v>
          </cell>
          <cell r="K19">
            <v>33001.821428571398</v>
          </cell>
          <cell r="L19">
            <v>0</v>
          </cell>
          <cell r="M19">
            <v>230.09238047808799</v>
          </cell>
        </row>
        <row r="20">
          <cell r="A20" t="str">
            <v>Low Back Pain</v>
          </cell>
          <cell r="B20">
            <v>0</v>
          </cell>
          <cell r="C20">
            <v>78</v>
          </cell>
          <cell r="D20">
            <v>0</v>
          </cell>
          <cell r="E20">
            <v>3.8844621513944202E-2</v>
          </cell>
          <cell r="F20">
            <v>0</v>
          </cell>
          <cell r="G20">
            <v>5.1214999999999997E-2</v>
          </cell>
          <cell r="H20">
            <v>0</v>
          </cell>
          <cell r="I20">
            <v>440840.74</v>
          </cell>
          <cell r="J20">
            <v>0</v>
          </cell>
          <cell r="K20">
            <v>5651.8043589743602</v>
          </cell>
          <cell r="L20">
            <v>0</v>
          </cell>
          <cell r="M20">
            <v>219.54220119521901</v>
          </cell>
        </row>
        <row r="21">
          <cell r="A21" t="str">
            <v>Vascular Disease</v>
          </cell>
          <cell r="B21">
            <v>0</v>
          </cell>
          <cell r="C21">
            <v>7</v>
          </cell>
          <cell r="D21">
            <v>0</v>
          </cell>
          <cell r="E21">
            <v>3.4860557768924298E-3</v>
          </cell>
          <cell r="F21">
            <v>0</v>
          </cell>
          <cell r="G21">
            <v>4.1289999999999999E-3</v>
          </cell>
          <cell r="H21">
            <v>0</v>
          </cell>
          <cell r="I21">
            <v>383100.29</v>
          </cell>
          <cell r="J21">
            <v>0</v>
          </cell>
          <cell r="K21">
            <v>54728.6128571429</v>
          </cell>
          <cell r="L21">
            <v>0</v>
          </cell>
          <cell r="M21">
            <v>190.786997011952</v>
          </cell>
        </row>
        <row r="22">
          <cell r="A22" t="str">
            <v>Migraine and Other Headaches</v>
          </cell>
          <cell r="B22">
            <v>0</v>
          </cell>
          <cell r="C22">
            <v>72</v>
          </cell>
          <cell r="D22">
            <v>0</v>
          </cell>
          <cell r="E22">
            <v>3.58565737051793E-2</v>
          </cell>
          <cell r="F22">
            <v>0</v>
          </cell>
          <cell r="G22">
            <v>2.7411000000000001E-2</v>
          </cell>
          <cell r="H22">
            <v>0</v>
          </cell>
          <cell r="I22">
            <v>284767.13</v>
          </cell>
          <cell r="J22">
            <v>0</v>
          </cell>
          <cell r="K22">
            <v>3955.0990277777801</v>
          </cell>
          <cell r="L22">
            <v>0</v>
          </cell>
          <cell r="M22">
            <v>141.816299800797</v>
          </cell>
        </row>
        <row r="23">
          <cell r="A23" t="str">
            <v>Menopause</v>
          </cell>
          <cell r="B23">
            <v>0</v>
          </cell>
          <cell r="C23">
            <v>56</v>
          </cell>
          <cell r="D23">
            <v>0</v>
          </cell>
          <cell r="E23">
            <v>2.78884462151394E-2</v>
          </cell>
          <cell r="F23">
            <v>0</v>
          </cell>
          <cell r="G23">
            <v>2.3400000000000001E-2</v>
          </cell>
          <cell r="H23">
            <v>0</v>
          </cell>
          <cell r="I23">
            <v>229123.21</v>
          </cell>
          <cell r="J23">
            <v>0</v>
          </cell>
          <cell r="K23">
            <v>4091.4858928571398</v>
          </cell>
          <cell r="L23">
            <v>0</v>
          </cell>
          <cell r="M23">
            <v>114.105184262948</v>
          </cell>
        </row>
        <row r="24">
          <cell r="A24" t="str">
            <v>Otitis Media</v>
          </cell>
          <cell r="B24">
            <v>0</v>
          </cell>
          <cell r="C24">
            <v>113</v>
          </cell>
          <cell r="D24">
            <v>0</v>
          </cell>
          <cell r="E24">
            <v>5.6274900398406401E-2</v>
          </cell>
          <cell r="F24">
            <v>0</v>
          </cell>
          <cell r="G24">
            <v>3.9267999999999997E-2</v>
          </cell>
          <cell r="H24">
            <v>0</v>
          </cell>
          <cell r="I24">
            <v>213464.66</v>
          </cell>
          <cell r="J24">
            <v>0</v>
          </cell>
          <cell r="K24">
            <v>1889.0677876106199</v>
          </cell>
          <cell r="L24">
            <v>0</v>
          </cell>
          <cell r="M24">
            <v>106.307101593626</v>
          </cell>
        </row>
        <row r="25">
          <cell r="A25" t="str">
            <v>Benign Prostatic Hypertrophy</v>
          </cell>
          <cell r="B25">
            <v>0</v>
          </cell>
          <cell r="C25">
            <v>11</v>
          </cell>
          <cell r="D25">
            <v>0</v>
          </cell>
          <cell r="E25">
            <v>5.4780876494023899E-3</v>
          </cell>
          <cell r="F25">
            <v>0</v>
          </cell>
          <cell r="G25">
            <v>8.4550000000000007E-3</v>
          </cell>
          <cell r="H25">
            <v>0</v>
          </cell>
          <cell r="I25">
            <v>195684.08</v>
          </cell>
          <cell r="J25">
            <v>0</v>
          </cell>
          <cell r="K25">
            <v>17789.4618181818</v>
          </cell>
          <cell r="L25">
            <v>0</v>
          </cell>
          <cell r="M25">
            <v>97.452231075697199</v>
          </cell>
        </row>
        <row r="26">
          <cell r="A26" t="str">
            <v>Chronic Obstructive Pulmonary Disease</v>
          </cell>
          <cell r="B26">
            <v>0</v>
          </cell>
          <cell r="C26">
            <v>14</v>
          </cell>
          <cell r="D26">
            <v>0</v>
          </cell>
          <cell r="E26">
            <v>6.9721115537848596E-3</v>
          </cell>
          <cell r="F26">
            <v>0</v>
          </cell>
          <cell r="G26">
            <v>7.3000000000000001E-3</v>
          </cell>
          <cell r="H26">
            <v>0</v>
          </cell>
          <cell r="I26">
            <v>184288.83</v>
          </cell>
          <cell r="J26">
            <v>0</v>
          </cell>
          <cell r="K26">
            <v>13163.4878571429</v>
          </cell>
          <cell r="L26">
            <v>0</v>
          </cell>
          <cell r="M26">
            <v>91.777305776892405</v>
          </cell>
        </row>
        <row r="27">
          <cell r="A27" t="str">
            <v>Cataract</v>
          </cell>
          <cell r="B27">
            <v>0</v>
          </cell>
          <cell r="C27">
            <v>14</v>
          </cell>
          <cell r="D27">
            <v>0</v>
          </cell>
          <cell r="E27">
            <v>6.9721115537848596E-3</v>
          </cell>
          <cell r="F27">
            <v>0</v>
          </cell>
          <cell r="G27">
            <v>1.1029000000000001E-2</v>
          </cell>
          <cell r="H27">
            <v>0</v>
          </cell>
          <cell r="I27">
            <v>169061.68</v>
          </cell>
          <cell r="J27">
            <v>0</v>
          </cell>
          <cell r="K27">
            <v>12075.8342857143</v>
          </cell>
          <cell r="L27">
            <v>0</v>
          </cell>
          <cell r="M27">
            <v>84.194063745019903</v>
          </cell>
        </row>
        <row r="28">
          <cell r="A28" t="str">
            <v>Prostate Cancer</v>
          </cell>
          <cell r="B28">
            <v>0</v>
          </cell>
          <cell r="C28">
            <v>4</v>
          </cell>
          <cell r="D28">
            <v>0</v>
          </cell>
          <cell r="E28">
            <v>1.9920318725099601E-3</v>
          </cell>
          <cell r="F28">
            <v>0</v>
          </cell>
          <cell r="G28">
            <v>3.0999999999999999E-3</v>
          </cell>
          <cell r="H28">
            <v>0</v>
          </cell>
          <cell r="I28">
            <v>164002.01999999999</v>
          </cell>
          <cell r="J28">
            <v>0</v>
          </cell>
          <cell r="K28">
            <v>41000.504999999997</v>
          </cell>
          <cell r="L28">
            <v>0</v>
          </cell>
          <cell r="M28">
            <v>81.674312749004002</v>
          </cell>
        </row>
        <row r="29">
          <cell r="A29" t="str">
            <v>Ventricular Arrhythmia</v>
          </cell>
          <cell r="B29">
            <v>0</v>
          </cell>
          <cell r="C29">
            <v>2</v>
          </cell>
          <cell r="D29">
            <v>0</v>
          </cell>
          <cell r="E29">
            <v>9.9601593625498006E-4</v>
          </cell>
          <cell r="F29">
            <v>0</v>
          </cell>
          <cell r="G29">
            <v>1.1000000000000001E-3</v>
          </cell>
          <cell r="H29">
            <v>0</v>
          </cell>
          <cell r="I29">
            <v>134550.60999999999</v>
          </cell>
          <cell r="J29">
            <v>0</v>
          </cell>
          <cell r="K29">
            <v>67275.304999999993</v>
          </cell>
          <cell r="L29">
            <v>0</v>
          </cell>
          <cell r="M29">
            <v>67.007275896414299</v>
          </cell>
        </row>
        <row r="30">
          <cell r="A30" t="str">
            <v>Glaucoma</v>
          </cell>
          <cell r="B30">
            <v>0</v>
          </cell>
          <cell r="C30">
            <v>18</v>
          </cell>
          <cell r="D30">
            <v>0</v>
          </cell>
          <cell r="E30">
            <v>8.9641434262948197E-3</v>
          </cell>
          <cell r="F30">
            <v>0</v>
          </cell>
          <cell r="G30">
            <v>1.2433E-2</v>
          </cell>
          <cell r="H30">
            <v>0</v>
          </cell>
          <cell r="I30">
            <v>124434.65</v>
          </cell>
          <cell r="J30">
            <v>0</v>
          </cell>
          <cell r="K30">
            <v>6913.0361111111097</v>
          </cell>
          <cell r="L30">
            <v>0</v>
          </cell>
          <cell r="M30">
            <v>61.969447211155398</v>
          </cell>
        </row>
        <row r="31">
          <cell r="A31" t="str">
            <v>Osteoporosis</v>
          </cell>
          <cell r="B31">
            <v>0</v>
          </cell>
          <cell r="C31">
            <v>29</v>
          </cell>
          <cell r="D31">
            <v>0</v>
          </cell>
          <cell r="E31">
            <v>1.44422310756972E-2</v>
          </cell>
          <cell r="F31">
            <v>0</v>
          </cell>
          <cell r="G31">
            <v>7.7860000000000004E-3</v>
          </cell>
          <cell r="H31">
            <v>0</v>
          </cell>
          <cell r="I31">
            <v>108466.51</v>
          </cell>
          <cell r="J31">
            <v>0</v>
          </cell>
          <cell r="K31">
            <v>3740.2244827586201</v>
          </cell>
          <cell r="L31">
            <v>0</v>
          </cell>
          <cell r="M31">
            <v>54.017186254980103</v>
          </cell>
        </row>
        <row r="32">
          <cell r="A32" t="str">
            <v>Osteoarthritis</v>
          </cell>
          <cell r="B32">
            <v>0</v>
          </cell>
          <cell r="C32">
            <v>15</v>
          </cell>
          <cell r="D32">
            <v>0</v>
          </cell>
          <cell r="E32">
            <v>7.47011952191235E-3</v>
          </cell>
          <cell r="F32">
            <v>0</v>
          </cell>
          <cell r="G32">
            <v>1.8200000000000001E-2</v>
          </cell>
          <cell r="H32">
            <v>0</v>
          </cell>
          <cell r="I32">
            <v>103728.77</v>
          </cell>
          <cell r="J32">
            <v>0</v>
          </cell>
          <cell r="K32">
            <v>6915.25133333333</v>
          </cell>
          <cell r="L32">
            <v>0</v>
          </cell>
          <cell r="M32">
            <v>51.657753984063703</v>
          </cell>
        </row>
        <row r="33">
          <cell r="A33" t="str">
            <v>Kidney Stones</v>
          </cell>
          <cell r="B33">
            <v>0</v>
          </cell>
          <cell r="C33">
            <v>8</v>
          </cell>
          <cell r="D33">
            <v>0</v>
          </cell>
          <cell r="E33">
            <v>3.9840637450199202E-3</v>
          </cell>
          <cell r="F33">
            <v>0</v>
          </cell>
          <cell r="G33">
            <v>5.8999999999999999E-3</v>
          </cell>
          <cell r="H33">
            <v>0</v>
          </cell>
          <cell r="I33">
            <v>85906.99</v>
          </cell>
          <cell r="J33">
            <v>0</v>
          </cell>
          <cell r="K33">
            <v>10738.373750000001</v>
          </cell>
          <cell r="L33">
            <v>0</v>
          </cell>
          <cell r="M33">
            <v>42.782365537848598</v>
          </cell>
        </row>
        <row r="35">
          <cell r="A35" t="str">
            <v>Total All Claimants (with or without disease)</v>
          </cell>
          <cell r="B35">
            <v>0</v>
          </cell>
          <cell r="C35">
            <v>1695</v>
          </cell>
          <cell r="D35">
            <v>0</v>
          </cell>
          <cell r="E35" t="str">
            <v>N/A</v>
          </cell>
          <cell r="F35">
            <v>0</v>
          </cell>
          <cell r="G35" t="str">
            <v>N/A</v>
          </cell>
          <cell r="H35">
            <v>0</v>
          </cell>
          <cell r="I35">
            <v>4567305.57</v>
          </cell>
          <cell r="J35">
            <v>0</v>
          </cell>
          <cell r="K35">
            <v>2694.5755575221201</v>
          </cell>
          <cell r="L35">
            <v>0</v>
          </cell>
          <cell r="M35">
            <v>2274.5545667330698</v>
          </cell>
        </row>
        <row r="37">
          <cell r="A37" t="str">
            <v>Diseases Corresponding to Aetna Healthy Outlook Programs</v>
          </cell>
        </row>
        <row r="38">
          <cell r="A38" t="str">
            <v>Asthma</v>
          </cell>
          <cell r="B38">
            <v>0</v>
          </cell>
          <cell r="C38">
            <v>82</v>
          </cell>
          <cell r="D38">
            <v>0</v>
          </cell>
          <cell r="E38">
            <v>4.0836653386454203E-2</v>
          </cell>
          <cell r="F38">
            <v>0</v>
          </cell>
          <cell r="G38">
            <v>3.5700000000000003E-2</v>
          </cell>
          <cell r="H38">
            <v>0</v>
          </cell>
          <cell r="I38">
            <v>587161.64</v>
          </cell>
          <cell r="J38">
            <v>0</v>
          </cell>
          <cell r="K38">
            <v>7160.5078048780497</v>
          </cell>
          <cell r="L38">
            <v>0</v>
          </cell>
          <cell r="M38">
            <v>292.41117529880501</v>
          </cell>
        </row>
        <row r="39">
          <cell r="A39" t="str">
            <v>Congestive Heart Failure (Heart Failure)</v>
          </cell>
          <cell r="B39">
            <v>0</v>
          </cell>
          <cell r="C39">
            <v>14</v>
          </cell>
          <cell r="D39">
            <v>0</v>
          </cell>
          <cell r="E39">
            <v>6.9721115537848596E-3</v>
          </cell>
          <cell r="F39">
            <v>0</v>
          </cell>
          <cell r="G39">
            <v>7.0000000000000001E-3</v>
          </cell>
          <cell r="H39">
            <v>0</v>
          </cell>
          <cell r="I39">
            <v>462025.5</v>
          </cell>
          <cell r="J39">
            <v>0</v>
          </cell>
          <cell r="K39">
            <v>33001.821428571398</v>
          </cell>
          <cell r="L39">
            <v>0</v>
          </cell>
          <cell r="M39">
            <v>230.09238047808799</v>
          </cell>
        </row>
        <row r="40">
          <cell r="A40" t="str">
            <v>Coronary Artery Disease (Ischemic Heart Disease)</v>
          </cell>
          <cell r="B40">
            <v>0</v>
          </cell>
          <cell r="C40">
            <v>39</v>
          </cell>
          <cell r="D40">
            <v>0</v>
          </cell>
          <cell r="E40">
            <v>1.9422310756972101E-2</v>
          </cell>
          <cell r="F40">
            <v>0</v>
          </cell>
          <cell r="G40">
            <v>2.2313E-2</v>
          </cell>
          <cell r="H40">
            <v>0</v>
          </cell>
          <cell r="I40">
            <v>873442.09</v>
          </cell>
          <cell r="J40">
            <v>0</v>
          </cell>
          <cell r="K40">
            <v>22395.951025640999</v>
          </cell>
          <cell r="L40">
            <v>0</v>
          </cell>
          <cell r="M40">
            <v>434.98112051792799</v>
          </cell>
        </row>
        <row r="41">
          <cell r="A41" t="str">
            <v>Diabetes (Diabetes Mellitus)</v>
          </cell>
          <cell r="B41">
            <v>0</v>
          </cell>
          <cell r="C41">
            <v>68</v>
          </cell>
          <cell r="D41">
            <v>0</v>
          </cell>
          <cell r="E41">
            <v>3.38645418326693E-2</v>
          </cell>
          <cell r="F41">
            <v>0</v>
          </cell>
          <cell r="G41">
            <v>4.2700000000000002E-2</v>
          </cell>
          <cell r="H41">
            <v>0</v>
          </cell>
          <cell r="I41">
            <v>640189.51</v>
          </cell>
          <cell r="J41">
            <v>0</v>
          </cell>
          <cell r="K41">
            <v>9414.5516176470592</v>
          </cell>
          <cell r="L41">
            <v>0</v>
          </cell>
          <cell r="M41">
            <v>318.81947709163302</v>
          </cell>
        </row>
        <row r="43">
          <cell r="A43" t="str">
            <v>*  The time period for this report is independent of the overall report package and will always reflect at least 12 months of incurred services for the most recent data available.</v>
          </cell>
        </row>
        <row r="44">
          <cell r="A44" t="str">
            <v>** All measures are based only on continuously enrolled members with a threshold of 100 members required.</v>
          </cell>
        </row>
        <row r="45">
          <cell r="A45" t="str">
            <v>*** Aetna BOB norms are generated by product category once a year, but are not adjusted for demographics.  BOB includes populations both with and without Rx benefits.  Reported prevalence rates are generally higher when Rx data is available.</v>
          </cell>
        </row>
      </sheetData>
      <sheetData sheetId="51" refreshError="1">
        <row r="1">
          <cell r="A1" t="str">
            <v>MITSUBISHI CATERPILLAR FORKLIFT AMERICA INC. - Plan Sponsor ID 0000000000182577</v>
          </cell>
        </row>
        <row r="7">
          <cell r="C7" t="str">
            <v>Total Medical
Paid Amount</v>
          </cell>
          <cell r="D7">
            <v>0</v>
          </cell>
          <cell r="E7" t="str">
            <v>Inpatient
Paid Amount</v>
          </cell>
          <cell r="F7">
            <v>0</v>
          </cell>
          <cell r="G7" t="str">
            <v>Ambulatory
Paid Amount</v>
          </cell>
          <cell r="H7">
            <v>0</v>
          </cell>
          <cell r="I7" t="str">
            <v>ICD-9
Code</v>
          </cell>
          <cell r="J7" t="str">
            <v>ICD-9 Description</v>
          </cell>
          <cell r="K7">
            <v>0</v>
          </cell>
          <cell r="L7" t="str">
            <v>Srv Rndrd in Last Quarter?</v>
          </cell>
          <cell r="M7">
            <v>0</v>
          </cell>
          <cell r="N7" t="str">
            <v>Reviewed  by
Patient Mgmt?</v>
          </cell>
          <cell r="O7">
            <v>0</v>
          </cell>
          <cell r="P7" t="str">
            <v>Reviewed  by
Complex
Case Mgmt?</v>
          </cell>
          <cell r="Q7">
            <v>0</v>
          </cell>
          <cell r="R7" t="str">
            <v>Complex
Case Mgmt
Intervention</v>
          </cell>
          <cell r="S7">
            <v>0</v>
          </cell>
          <cell r="T7" t="str">
            <v>Status</v>
          </cell>
          <cell r="U7">
            <v>0</v>
          </cell>
          <cell r="V7" t="str">
            <v>Declined Reason</v>
          </cell>
        </row>
        <row r="9">
          <cell r="C9">
            <v>330503.33</v>
          </cell>
          <cell r="D9">
            <v>0</v>
          </cell>
          <cell r="E9">
            <v>308888.45</v>
          </cell>
          <cell r="F9">
            <v>0</v>
          </cell>
          <cell r="G9">
            <v>21614.880000000001</v>
          </cell>
          <cell r="H9">
            <v>0</v>
          </cell>
          <cell r="I9" t="str">
            <v>038.2</v>
          </cell>
          <cell r="J9" t="str">
            <v>Pneumococcal Septicemia</v>
          </cell>
          <cell r="K9">
            <v>0</v>
          </cell>
          <cell r="L9" t="str">
            <v>Yes</v>
          </cell>
          <cell r="M9">
            <v>0</v>
          </cell>
          <cell r="N9" t="str">
            <v>Yes</v>
          </cell>
          <cell r="O9">
            <v>0</v>
          </cell>
          <cell r="P9" t="str">
            <v>Yes</v>
          </cell>
          <cell r="Q9">
            <v>0</v>
          </cell>
          <cell r="R9" t="str">
            <v>Accepted</v>
          </cell>
          <cell r="S9">
            <v>0</v>
          </cell>
          <cell r="T9" t="str">
            <v>Closed</v>
          </cell>
          <cell r="U9">
            <v>0</v>
          </cell>
          <cell r="V9">
            <v>0</v>
          </cell>
        </row>
        <row r="10">
          <cell r="C10">
            <v>325420.59999999998</v>
          </cell>
          <cell r="D10">
            <v>0</v>
          </cell>
          <cell r="E10">
            <v>111442.67</v>
          </cell>
          <cell r="F10">
            <v>0</v>
          </cell>
          <cell r="G10">
            <v>213977.93</v>
          </cell>
          <cell r="H10">
            <v>0</v>
          </cell>
          <cell r="I10" t="str">
            <v>198.3</v>
          </cell>
          <cell r="J10" t="str">
            <v>Secondary Malignant Neoplasm O</v>
          </cell>
          <cell r="K10">
            <v>0</v>
          </cell>
          <cell r="L10" t="str">
            <v>Yes</v>
          </cell>
          <cell r="M10">
            <v>0</v>
          </cell>
          <cell r="N10" t="str">
            <v>Yes</v>
          </cell>
          <cell r="O10">
            <v>0</v>
          </cell>
          <cell r="P10" t="str">
            <v>Yes</v>
          </cell>
          <cell r="Q10">
            <v>0</v>
          </cell>
          <cell r="R10" t="str">
            <v>Accepted</v>
          </cell>
          <cell r="S10">
            <v>0</v>
          </cell>
          <cell r="T10" t="str">
            <v>Closed</v>
          </cell>
          <cell r="U10">
            <v>0</v>
          </cell>
          <cell r="V10">
            <v>0</v>
          </cell>
        </row>
        <row r="11">
          <cell r="C11">
            <v>255447.9</v>
          </cell>
          <cell r="D11">
            <v>0</v>
          </cell>
          <cell r="E11">
            <v>0</v>
          </cell>
          <cell r="F11">
            <v>0</v>
          </cell>
          <cell r="G11">
            <v>255447.9</v>
          </cell>
          <cell r="H11">
            <v>0</v>
          </cell>
          <cell r="I11" t="str">
            <v>359.0</v>
          </cell>
          <cell r="J11" t="str">
            <v>Congenital Hereditary Muscular</v>
          </cell>
          <cell r="K11">
            <v>0</v>
          </cell>
          <cell r="L11" t="str">
            <v>Yes</v>
          </cell>
          <cell r="M11">
            <v>0</v>
          </cell>
          <cell r="N11" t="str">
            <v>Yes</v>
          </cell>
          <cell r="O11">
            <v>0</v>
          </cell>
          <cell r="P11" t="str">
            <v>Yes</v>
          </cell>
          <cell r="Q11">
            <v>0</v>
          </cell>
          <cell r="R11" t="str">
            <v>Accepted</v>
          </cell>
          <cell r="S11">
            <v>0</v>
          </cell>
          <cell r="T11" t="str">
            <v>Active</v>
          </cell>
          <cell r="U11">
            <v>0</v>
          </cell>
          <cell r="V11">
            <v>0</v>
          </cell>
        </row>
        <row r="12">
          <cell r="C12">
            <v>158926.71</v>
          </cell>
          <cell r="D12">
            <v>0</v>
          </cell>
          <cell r="E12">
            <v>238.78</v>
          </cell>
          <cell r="F12">
            <v>0</v>
          </cell>
          <cell r="G12">
            <v>158687.93</v>
          </cell>
          <cell r="H12">
            <v>0</v>
          </cell>
          <cell r="I12" t="str">
            <v>273.1</v>
          </cell>
          <cell r="J12" t="str">
            <v>Monoclonal Paraproteinemia</v>
          </cell>
          <cell r="K12">
            <v>0</v>
          </cell>
          <cell r="L12" t="str">
            <v>Yes</v>
          </cell>
          <cell r="M12">
            <v>0</v>
          </cell>
          <cell r="N12" t="str">
            <v>Yes</v>
          </cell>
          <cell r="O12">
            <v>0</v>
          </cell>
          <cell r="P12" t="str">
            <v>Yes</v>
          </cell>
          <cell r="Q12">
            <v>0</v>
          </cell>
          <cell r="R12" t="str">
            <v>Accepted</v>
          </cell>
          <cell r="S12">
            <v>0</v>
          </cell>
          <cell r="T12" t="str">
            <v>Closed</v>
          </cell>
          <cell r="U12">
            <v>0</v>
          </cell>
          <cell r="V12">
            <v>0</v>
          </cell>
        </row>
        <row r="13">
          <cell r="C13">
            <v>133000.88</v>
          </cell>
          <cell r="D13">
            <v>0</v>
          </cell>
          <cell r="E13">
            <v>104090.62</v>
          </cell>
          <cell r="F13">
            <v>0</v>
          </cell>
          <cell r="G13">
            <v>28910.26</v>
          </cell>
          <cell r="H13">
            <v>0</v>
          </cell>
          <cell r="I13" t="str">
            <v>414.01</v>
          </cell>
          <cell r="J13" t="str">
            <v>Coronary Atherosclerosis Of Na</v>
          </cell>
          <cell r="K13">
            <v>0</v>
          </cell>
          <cell r="L13" t="str">
            <v>Yes</v>
          </cell>
          <cell r="M13">
            <v>0</v>
          </cell>
          <cell r="N13" t="str">
            <v>Yes</v>
          </cell>
          <cell r="O13">
            <v>0</v>
          </cell>
          <cell r="P13" t="str">
            <v>Yes</v>
          </cell>
          <cell r="Q13">
            <v>0</v>
          </cell>
          <cell r="R13" t="str">
            <v>Declined</v>
          </cell>
          <cell r="S13">
            <v>0</v>
          </cell>
          <cell r="T13" t="str">
            <v>Closed</v>
          </cell>
          <cell r="U13">
            <v>0</v>
          </cell>
          <cell r="V13" t="str">
            <v>Unlikely to benefit from   CM</v>
          </cell>
        </row>
        <row r="14">
          <cell r="C14">
            <v>129437.17</v>
          </cell>
          <cell r="D14">
            <v>0</v>
          </cell>
          <cell r="E14">
            <v>0</v>
          </cell>
          <cell r="F14">
            <v>0</v>
          </cell>
          <cell r="G14">
            <v>129437.17</v>
          </cell>
          <cell r="H14">
            <v>0</v>
          </cell>
          <cell r="I14" t="str">
            <v>585</v>
          </cell>
          <cell r="J14" t="str">
            <v>Chronic Renal Failure</v>
          </cell>
          <cell r="K14">
            <v>0</v>
          </cell>
          <cell r="L14" t="str">
            <v>Yes</v>
          </cell>
          <cell r="M14">
            <v>0</v>
          </cell>
          <cell r="N14" t="str">
            <v>Yes</v>
          </cell>
          <cell r="O14">
            <v>0</v>
          </cell>
          <cell r="P14" t="str">
            <v>Yes</v>
          </cell>
          <cell r="Q14">
            <v>0</v>
          </cell>
          <cell r="R14" t="str">
            <v>Accepted</v>
          </cell>
          <cell r="S14">
            <v>0</v>
          </cell>
          <cell r="T14" t="str">
            <v>Active</v>
          </cell>
          <cell r="U14">
            <v>0</v>
          </cell>
          <cell r="V14">
            <v>0</v>
          </cell>
        </row>
        <row r="15">
          <cell r="C15">
            <v>124394.62</v>
          </cell>
          <cell r="D15">
            <v>0</v>
          </cell>
          <cell r="E15">
            <v>0</v>
          </cell>
          <cell r="F15">
            <v>0</v>
          </cell>
          <cell r="G15">
            <v>124394.62</v>
          </cell>
          <cell r="H15">
            <v>0</v>
          </cell>
          <cell r="I15" t="str">
            <v>656.2</v>
          </cell>
          <cell r="J15" t="str">
            <v>Isoimmunization From Other/uns</v>
          </cell>
          <cell r="K15">
            <v>0</v>
          </cell>
          <cell r="L15" t="str">
            <v>No</v>
          </cell>
          <cell r="M15">
            <v>0</v>
          </cell>
          <cell r="N15" t="str">
            <v>Yes</v>
          </cell>
          <cell r="O15">
            <v>0</v>
          </cell>
          <cell r="P15" t="str">
            <v>Yes</v>
          </cell>
          <cell r="Q15">
            <v>0</v>
          </cell>
          <cell r="R15" t="str">
            <v>Accepted</v>
          </cell>
          <cell r="S15">
            <v>0</v>
          </cell>
          <cell r="T15" t="str">
            <v>Closed</v>
          </cell>
          <cell r="U15">
            <v>0</v>
          </cell>
          <cell r="V15">
            <v>0</v>
          </cell>
        </row>
        <row r="16">
          <cell r="C16">
            <v>112189.16</v>
          </cell>
          <cell r="D16">
            <v>0</v>
          </cell>
          <cell r="E16">
            <v>38175.03</v>
          </cell>
          <cell r="F16">
            <v>0</v>
          </cell>
          <cell r="G16">
            <v>74014.13</v>
          </cell>
          <cell r="H16">
            <v>0</v>
          </cell>
          <cell r="I16" t="str">
            <v>353.1</v>
          </cell>
          <cell r="J16" t="str">
            <v>Lumbosacral Plexus Lesions</v>
          </cell>
          <cell r="K16">
            <v>0</v>
          </cell>
          <cell r="L16" t="str">
            <v>No</v>
          </cell>
          <cell r="M16">
            <v>0</v>
          </cell>
          <cell r="N16" t="str">
            <v>Yes</v>
          </cell>
          <cell r="O16">
            <v>0</v>
          </cell>
          <cell r="P16" t="str">
            <v>Yes</v>
          </cell>
          <cell r="Q16">
            <v>0</v>
          </cell>
          <cell r="R16" t="str">
            <v>Accepted</v>
          </cell>
          <cell r="S16">
            <v>0</v>
          </cell>
          <cell r="T16" t="str">
            <v>Closed</v>
          </cell>
          <cell r="U16">
            <v>0</v>
          </cell>
          <cell r="V16">
            <v>0</v>
          </cell>
        </row>
        <row r="17">
          <cell r="C17">
            <v>77247.27</v>
          </cell>
          <cell r="D17">
            <v>0</v>
          </cell>
          <cell r="E17">
            <v>14321.83</v>
          </cell>
          <cell r="F17">
            <v>0</v>
          </cell>
          <cell r="G17">
            <v>62925.440000000002</v>
          </cell>
          <cell r="H17">
            <v>0</v>
          </cell>
          <cell r="I17" t="str">
            <v>162.8</v>
          </cell>
          <cell r="J17" t="str">
            <v>Malignant Neoplasm Of Other Pa</v>
          </cell>
          <cell r="K17">
            <v>0</v>
          </cell>
          <cell r="L17" t="str">
            <v>Yes</v>
          </cell>
          <cell r="M17">
            <v>0</v>
          </cell>
          <cell r="N17" t="str">
            <v>Yes</v>
          </cell>
          <cell r="O17">
            <v>0</v>
          </cell>
          <cell r="P17" t="str">
            <v>Yes</v>
          </cell>
          <cell r="Q17">
            <v>0</v>
          </cell>
          <cell r="R17" t="str">
            <v>Accepted</v>
          </cell>
          <cell r="S17">
            <v>0</v>
          </cell>
          <cell r="T17" t="str">
            <v>Closed</v>
          </cell>
          <cell r="U17">
            <v>0</v>
          </cell>
          <cell r="V17">
            <v>0</v>
          </cell>
        </row>
        <row r="18">
          <cell r="C18">
            <v>56966.29</v>
          </cell>
          <cell r="D18">
            <v>0</v>
          </cell>
          <cell r="E18">
            <v>56648.480000000003</v>
          </cell>
          <cell r="F18">
            <v>0</v>
          </cell>
          <cell r="G18">
            <v>317.81</v>
          </cell>
          <cell r="H18">
            <v>0</v>
          </cell>
          <cell r="I18" t="str">
            <v>278.01</v>
          </cell>
          <cell r="J18" t="str">
            <v>Morbid Obesity</v>
          </cell>
          <cell r="K18">
            <v>0</v>
          </cell>
          <cell r="L18" t="str">
            <v>Yes</v>
          </cell>
          <cell r="M18">
            <v>0</v>
          </cell>
          <cell r="N18" t="str">
            <v>Yes</v>
          </cell>
          <cell r="O18">
            <v>0</v>
          </cell>
          <cell r="P18" t="str">
            <v>No</v>
          </cell>
          <cell r="Q18">
            <v>0</v>
          </cell>
          <cell r="R18" t="str">
            <v>N/A</v>
          </cell>
          <cell r="S18">
            <v>0</v>
          </cell>
          <cell r="T18" t="str">
            <v>N/A</v>
          </cell>
          <cell r="U18">
            <v>0</v>
          </cell>
          <cell r="V18">
            <v>0</v>
          </cell>
        </row>
        <row r="19">
          <cell r="C19">
            <v>44199.53</v>
          </cell>
          <cell r="D19">
            <v>0</v>
          </cell>
          <cell r="E19">
            <v>34236.22</v>
          </cell>
          <cell r="F19">
            <v>0</v>
          </cell>
          <cell r="G19">
            <v>9963.31</v>
          </cell>
          <cell r="H19">
            <v>0</v>
          </cell>
          <cell r="I19" t="str">
            <v>722.10</v>
          </cell>
          <cell r="J19" t="str">
            <v>Displacement Of Lumbar Interve</v>
          </cell>
          <cell r="K19">
            <v>0</v>
          </cell>
          <cell r="L19" t="str">
            <v>Yes</v>
          </cell>
          <cell r="M19">
            <v>0</v>
          </cell>
          <cell r="N19" t="str">
            <v>Yes</v>
          </cell>
          <cell r="O19">
            <v>0</v>
          </cell>
          <cell r="P19" t="str">
            <v>Yes</v>
          </cell>
          <cell r="Q19">
            <v>0</v>
          </cell>
          <cell r="R19" t="str">
            <v>Accepted</v>
          </cell>
          <cell r="S19">
            <v>0</v>
          </cell>
          <cell r="T19" t="str">
            <v>Closed</v>
          </cell>
          <cell r="U19">
            <v>0</v>
          </cell>
          <cell r="V19">
            <v>0</v>
          </cell>
        </row>
        <row r="20">
          <cell r="C20">
            <v>42176.43</v>
          </cell>
          <cell r="D20">
            <v>0</v>
          </cell>
          <cell r="E20">
            <v>41240.199999999997</v>
          </cell>
          <cell r="F20">
            <v>0</v>
          </cell>
          <cell r="G20">
            <v>936.23</v>
          </cell>
          <cell r="H20">
            <v>0</v>
          </cell>
          <cell r="I20" t="str">
            <v>V30.00</v>
          </cell>
          <cell r="J20" t="str">
            <v>Single Liveborn, Born In Hospi</v>
          </cell>
          <cell r="K20">
            <v>0</v>
          </cell>
          <cell r="L20" t="str">
            <v>Yes</v>
          </cell>
          <cell r="M20">
            <v>0</v>
          </cell>
          <cell r="N20" t="str">
            <v>No</v>
          </cell>
          <cell r="O20">
            <v>0</v>
          </cell>
          <cell r="P20" t="str">
            <v>No</v>
          </cell>
          <cell r="Q20">
            <v>0</v>
          </cell>
          <cell r="R20" t="str">
            <v>N/A</v>
          </cell>
          <cell r="S20">
            <v>0</v>
          </cell>
          <cell r="T20" t="str">
            <v>N/A</v>
          </cell>
          <cell r="U20">
            <v>0</v>
          </cell>
          <cell r="V20">
            <v>0</v>
          </cell>
        </row>
        <row r="21">
          <cell r="C21">
            <v>41117.269999999997</v>
          </cell>
          <cell r="D21">
            <v>0</v>
          </cell>
          <cell r="E21">
            <v>20655.47</v>
          </cell>
          <cell r="F21">
            <v>0</v>
          </cell>
          <cell r="G21">
            <v>20461.8</v>
          </cell>
          <cell r="H21">
            <v>0</v>
          </cell>
          <cell r="I21" t="str">
            <v>730.24</v>
          </cell>
          <cell r="J21" t="str">
            <v>Unspecified Osteomyelitis Hand</v>
          </cell>
          <cell r="K21">
            <v>0</v>
          </cell>
          <cell r="L21" t="str">
            <v>Yes</v>
          </cell>
          <cell r="M21">
            <v>0</v>
          </cell>
          <cell r="N21" t="str">
            <v>Yes</v>
          </cell>
          <cell r="O21">
            <v>0</v>
          </cell>
          <cell r="P21" t="str">
            <v>Yes</v>
          </cell>
          <cell r="Q21">
            <v>0</v>
          </cell>
          <cell r="R21" t="str">
            <v>Declined</v>
          </cell>
          <cell r="S21">
            <v>0</v>
          </cell>
          <cell r="T21" t="str">
            <v>Closed</v>
          </cell>
          <cell r="U21">
            <v>0</v>
          </cell>
          <cell r="V21" t="str">
            <v>Member receiving appropriate c</v>
          </cell>
        </row>
        <row r="22">
          <cell r="C22">
            <v>39012.68</v>
          </cell>
          <cell r="D22">
            <v>0</v>
          </cell>
          <cell r="E22">
            <v>22309.13</v>
          </cell>
          <cell r="F22">
            <v>0</v>
          </cell>
          <cell r="G22">
            <v>16703.55</v>
          </cell>
          <cell r="H22">
            <v>0</v>
          </cell>
          <cell r="I22" t="str">
            <v>722.71</v>
          </cell>
          <cell r="J22" t="str">
            <v>Intervertebral Disc Disorder W</v>
          </cell>
          <cell r="K22">
            <v>0</v>
          </cell>
          <cell r="L22" t="str">
            <v>Yes</v>
          </cell>
          <cell r="M22">
            <v>0</v>
          </cell>
          <cell r="N22" t="str">
            <v>Yes</v>
          </cell>
          <cell r="O22">
            <v>0</v>
          </cell>
          <cell r="P22" t="str">
            <v>No</v>
          </cell>
          <cell r="Q22">
            <v>0</v>
          </cell>
          <cell r="R22" t="str">
            <v>N/A</v>
          </cell>
          <cell r="S22">
            <v>0</v>
          </cell>
          <cell r="T22" t="str">
            <v>N/A</v>
          </cell>
          <cell r="U22">
            <v>0</v>
          </cell>
          <cell r="V22">
            <v>0</v>
          </cell>
        </row>
        <row r="23">
          <cell r="C23">
            <v>38905.35</v>
          </cell>
          <cell r="D23">
            <v>0</v>
          </cell>
          <cell r="E23">
            <v>29014.87</v>
          </cell>
          <cell r="F23">
            <v>0</v>
          </cell>
          <cell r="G23">
            <v>9890.48</v>
          </cell>
          <cell r="H23">
            <v>0</v>
          </cell>
          <cell r="I23" t="str">
            <v>747.10</v>
          </cell>
          <cell r="J23" t="str">
            <v>Coarctation Of Aorta (preducta</v>
          </cell>
          <cell r="K23">
            <v>0</v>
          </cell>
          <cell r="L23" t="str">
            <v>Yes</v>
          </cell>
          <cell r="M23">
            <v>0</v>
          </cell>
          <cell r="N23" t="str">
            <v>Yes</v>
          </cell>
          <cell r="O23">
            <v>0</v>
          </cell>
          <cell r="P23" t="str">
            <v>No</v>
          </cell>
          <cell r="Q23">
            <v>0</v>
          </cell>
          <cell r="R23" t="str">
            <v>N/A</v>
          </cell>
          <cell r="S23">
            <v>0</v>
          </cell>
          <cell r="T23" t="str">
            <v>N/A</v>
          </cell>
          <cell r="U23">
            <v>0</v>
          </cell>
          <cell r="V23">
            <v>0</v>
          </cell>
        </row>
        <row r="24">
          <cell r="C24">
            <v>38695.040000000001</v>
          </cell>
          <cell r="D24">
            <v>0</v>
          </cell>
          <cell r="E24">
            <v>24916.73</v>
          </cell>
          <cell r="F24">
            <v>0</v>
          </cell>
          <cell r="G24">
            <v>13778.31</v>
          </cell>
          <cell r="H24">
            <v>0</v>
          </cell>
          <cell r="I24" t="str">
            <v>414.01</v>
          </cell>
          <cell r="J24" t="str">
            <v>Coronary Atherosclerosis Of Na</v>
          </cell>
          <cell r="K24">
            <v>0</v>
          </cell>
          <cell r="L24" t="str">
            <v>Yes</v>
          </cell>
          <cell r="M24">
            <v>0</v>
          </cell>
          <cell r="N24" t="str">
            <v>Yes</v>
          </cell>
          <cell r="O24">
            <v>0</v>
          </cell>
          <cell r="P24" t="str">
            <v>No</v>
          </cell>
          <cell r="Q24">
            <v>0</v>
          </cell>
          <cell r="R24" t="str">
            <v>N/A</v>
          </cell>
          <cell r="S24">
            <v>0</v>
          </cell>
          <cell r="T24" t="str">
            <v>N/A</v>
          </cell>
          <cell r="U24">
            <v>0</v>
          </cell>
          <cell r="V24">
            <v>0</v>
          </cell>
        </row>
        <row r="25">
          <cell r="C25">
            <v>35685.919999999998</v>
          </cell>
          <cell r="D25">
            <v>0</v>
          </cell>
          <cell r="E25">
            <v>8645.52</v>
          </cell>
          <cell r="F25">
            <v>0</v>
          </cell>
          <cell r="G25">
            <v>27040.400000000001</v>
          </cell>
          <cell r="H25">
            <v>0</v>
          </cell>
          <cell r="I25" t="str">
            <v>180.9</v>
          </cell>
          <cell r="J25" t="str">
            <v>Malignant Neoplasm Of Cervix U</v>
          </cell>
          <cell r="K25">
            <v>0</v>
          </cell>
          <cell r="L25" t="str">
            <v>No</v>
          </cell>
          <cell r="M25">
            <v>0</v>
          </cell>
          <cell r="N25" t="str">
            <v>Yes</v>
          </cell>
          <cell r="O25">
            <v>0</v>
          </cell>
          <cell r="P25" t="str">
            <v>No</v>
          </cell>
          <cell r="Q25">
            <v>0</v>
          </cell>
          <cell r="R25" t="str">
            <v>N/A</v>
          </cell>
          <cell r="S25">
            <v>0</v>
          </cell>
          <cell r="T25" t="str">
            <v>N/A</v>
          </cell>
          <cell r="U25">
            <v>0</v>
          </cell>
          <cell r="V25">
            <v>0</v>
          </cell>
        </row>
        <row r="26">
          <cell r="C26">
            <v>34947.01</v>
          </cell>
          <cell r="D26">
            <v>0</v>
          </cell>
          <cell r="E26">
            <v>29093.46</v>
          </cell>
          <cell r="F26">
            <v>0</v>
          </cell>
          <cell r="G26">
            <v>5853.55</v>
          </cell>
          <cell r="H26">
            <v>0</v>
          </cell>
          <cell r="I26" t="str">
            <v>414.01</v>
          </cell>
          <cell r="J26" t="str">
            <v>Coronary Atherosclerosis Of Na</v>
          </cell>
          <cell r="K26">
            <v>0</v>
          </cell>
          <cell r="L26" t="str">
            <v>Yes</v>
          </cell>
          <cell r="M26">
            <v>0</v>
          </cell>
          <cell r="N26" t="str">
            <v>Yes</v>
          </cell>
          <cell r="O26">
            <v>0</v>
          </cell>
          <cell r="P26" t="str">
            <v>Yes</v>
          </cell>
          <cell r="Q26">
            <v>0</v>
          </cell>
          <cell r="R26" t="str">
            <v>Declined</v>
          </cell>
          <cell r="S26">
            <v>0</v>
          </cell>
          <cell r="T26" t="str">
            <v>Closed</v>
          </cell>
          <cell r="U26">
            <v>0</v>
          </cell>
          <cell r="V26" t="str">
            <v>Member receiving appropriate c</v>
          </cell>
        </row>
        <row r="27">
          <cell r="C27">
            <v>34357.06</v>
          </cell>
          <cell r="D27">
            <v>0</v>
          </cell>
          <cell r="E27">
            <v>33776.400000000001</v>
          </cell>
          <cell r="F27">
            <v>0</v>
          </cell>
          <cell r="G27">
            <v>580.66</v>
          </cell>
          <cell r="H27">
            <v>0</v>
          </cell>
          <cell r="I27" t="str">
            <v>410.71</v>
          </cell>
          <cell r="J27" t="str">
            <v>Acute Myocardial Infarction, S</v>
          </cell>
          <cell r="K27">
            <v>0</v>
          </cell>
          <cell r="L27" t="str">
            <v>Yes</v>
          </cell>
          <cell r="M27">
            <v>0</v>
          </cell>
          <cell r="N27" t="str">
            <v>Yes</v>
          </cell>
          <cell r="O27">
            <v>0</v>
          </cell>
          <cell r="P27" t="str">
            <v>Yes</v>
          </cell>
          <cell r="Q27">
            <v>0</v>
          </cell>
          <cell r="R27" t="str">
            <v>Accepted</v>
          </cell>
          <cell r="S27">
            <v>0</v>
          </cell>
          <cell r="T27" t="str">
            <v>Closed</v>
          </cell>
          <cell r="U27">
            <v>0</v>
          </cell>
          <cell r="V27">
            <v>0</v>
          </cell>
        </row>
        <row r="28">
          <cell r="C28">
            <v>33559.589999999997</v>
          </cell>
          <cell r="D28">
            <v>0</v>
          </cell>
          <cell r="E28">
            <v>24710.74</v>
          </cell>
          <cell r="F28">
            <v>0</v>
          </cell>
          <cell r="G28">
            <v>8848.85</v>
          </cell>
          <cell r="H28">
            <v>0</v>
          </cell>
          <cell r="I28" t="str">
            <v>414.01</v>
          </cell>
          <cell r="J28" t="str">
            <v>Coronary Atherosclerosis Of Na</v>
          </cell>
          <cell r="K28">
            <v>0</v>
          </cell>
          <cell r="L28" t="str">
            <v>Yes</v>
          </cell>
          <cell r="M28">
            <v>0</v>
          </cell>
          <cell r="N28" t="str">
            <v>Yes</v>
          </cell>
          <cell r="O28">
            <v>0</v>
          </cell>
          <cell r="P28" t="str">
            <v>Yes</v>
          </cell>
          <cell r="Q28">
            <v>0</v>
          </cell>
          <cell r="R28" t="str">
            <v>Declined</v>
          </cell>
          <cell r="S28">
            <v>0</v>
          </cell>
          <cell r="T28" t="str">
            <v>Closed</v>
          </cell>
          <cell r="U28">
            <v>0</v>
          </cell>
          <cell r="V28" t="str">
            <v>Member receiving appropriate c</v>
          </cell>
        </row>
        <row r="29">
          <cell r="C29">
            <v>33307.120000000003</v>
          </cell>
          <cell r="D29">
            <v>0</v>
          </cell>
          <cell r="E29">
            <v>30507.82</v>
          </cell>
          <cell r="F29">
            <v>0</v>
          </cell>
          <cell r="G29">
            <v>2799.3</v>
          </cell>
          <cell r="H29">
            <v>0</v>
          </cell>
          <cell r="I29" t="str">
            <v>493.92</v>
          </cell>
          <cell r="J29" t="str">
            <v>Unspecified Asthma, With Acute</v>
          </cell>
          <cell r="K29">
            <v>0</v>
          </cell>
          <cell r="L29" t="str">
            <v>No</v>
          </cell>
          <cell r="M29">
            <v>0</v>
          </cell>
          <cell r="N29" t="str">
            <v>Yes</v>
          </cell>
          <cell r="O29">
            <v>0</v>
          </cell>
          <cell r="P29" t="str">
            <v>No</v>
          </cell>
          <cell r="Q29">
            <v>0</v>
          </cell>
          <cell r="R29" t="str">
            <v>N/A</v>
          </cell>
          <cell r="S29">
            <v>0</v>
          </cell>
          <cell r="T29" t="str">
            <v>N/A</v>
          </cell>
          <cell r="U29">
            <v>0</v>
          </cell>
          <cell r="V29">
            <v>0</v>
          </cell>
        </row>
        <row r="30">
          <cell r="C30">
            <v>31623.4</v>
          </cell>
          <cell r="D30">
            <v>0</v>
          </cell>
          <cell r="E30">
            <v>5028.22</v>
          </cell>
          <cell r="F30">
            <v>0</v>
          </cell>
          <cell r="G30">
            <v>26595.18</v>
          </cell>
          <cell r="H30">
            <v>0</v>
          </cell>
          <cell r="I30" t="str">
            <v>135</v>
          </cell>
          <cell r="J30" t="str">
            <v>Sarcoidosis</v>
          </cell>
          <cell r="K30">
            <v>0</v>
          </cell>
          <cell r="L30" t="str">
            <v>Yes</v>
          </cell>
          <cell r="M30">
            <v>0</v>
          </cell>
          <cell r="N30" t="str">
            <v>Yes</v>
          </cell>
          <cell r="O30">
            <v>0</v>
          </cell>
          <cell r="P30" t="str">
            <v>Yes</v>
          </cell>
          <cell r="Q30">
            <v>0</v>
          </cell>
          <cell r="R30" t="str">
            <v>Accepted</v>
          </cell>
          <cell r="S30">
            <v>0</v>
          </cell>
          <cell r="T30" t="str">
            <v>Closed</v>
          </cell>
          <cell r="U30">
            <v>0</v>
          </cell>
          <cell r="V30">
            <v>0</v>
          </cell>
        </row>
        <row r="31">
          <cell r="C31">
            <v>31401.23</v>
          </cell>
          <cell r="D31">
            <v>0</v>
          </cell>
          <cell r="E31">
            <v>9099.57</v>
          </cell>
          <cell r="F31">
            <v>0</v>
          </cell>
          <cell r="G31">
            <v>22301.66</v>
          </cell>
          <cell r="H31">
            <v>0</v>
          </cell>
          <cell r="I31" t="str">
            <v>440.21</v>
          </cell>
          <cell r="J31" t="str">
            <v>Atherosclerosis Of Arteries Of</v>
          </cell>
          <cell r="K31">
            <v>0</v>
          </cell>
          <cell r="L31" t="str">
            <v>Yes</v>
          </cell>
          <cell r="M31">
            <v>0</v>
          </cell>
          <cell r="N31" t="str">
            <v>Yes</v>
          </cell>
          <cell r="O31">
            <v>0</v>
          </cell>
          <cell r="P31" t="str">
            <v>No</v>
          </cell>
          <cell r="Q31">
            <v>0</v>
          </cell>
          <cell r="R31" t="str">
            <v>N/A</v>
          </cell>
          <cell r="S31">
            <v>0</v>
          </cell>
          <cell r="T31" t="str">
            <v>N/A</v>
          </cell>
          <cell r="U31">
            <v>0</v>
          </cell>
          <cell r="V31">
            <v>0</v>
          </cell>
        </row>
        <row r="32">
          <cell r="C32">
            <v>31323.75</v>
          </cell>
          <cell r="D32">
            <v>0</v>
          </cell>
          <cell r="E32">
            <v>27194.57</v>
          </cell>
          <cell r="F32">
            <v>0</v>
          </cell>
          <cell r="G32">
            <v>4129.18</v>
          </cell>
          <cell r="H32">
            <v>0</v>
          </cell>
          <cell r="I32" t="str">
            <v>282.62</v>
          </cell>
          <cell r="J32" t="str">
            <v>Hb-s Disease With Mention Of C</v>
          </cell>
          <cell r="K32">
            <v>0</v>
          </cell>
          <cell r="L32" t="str">
            <v>Yes</v>
          </cell>
          <cell r="M32">
            <v>0</v>
          </cell>
          <cell r="N32" t="str">
            <v>Yes</v>
          </cell>
          <cell r="O32">
            <v>0</v>
          </cell>
          <cell r="P32" t="str">
            <v>Yes</v>
          </cell>
          <cell r="Q32">
            <v>0</v>
          </cell>
          <cell r="R32" t="str">
            <v>Declined</v>
          </cell>
          <cell r="S32">
            <v>0</v>
          </cell>
          <cell r="T32" t="str">
            <v>Closed</v>
          </cell>
          <cell r="U32">
            <v>0</v>
          </cell>
          <cell r="V32" t="str">
            <v>Member receiving appropriate c</v>
          </cell>
        </row>
        <row r="33">
          <cell r="C33">
            <v>30570.959999999999</v>
          </cell>
          <cell r="D33">
            <v>0</v>
          </cell>
          <cell r="E33">
            <v>24246.92</v>
          </cell>
          <cell r="F33">
            <v>0</v>
          </cell>
          <cell r="G33">
            <v>6324.04</v>
          </cell>
          <cell r="H33">
            <v>0</v>
          </cell>
          <cell r="I33" t="str">
            <v>V55.3</v>
          </cell>
          <cell r="J33" t="str">
            <v>Attention To Colostomy</v>
          </cell>
          <cell r="K33">
            <v>0</v>
          </cell>
          <cell r="L33" t="str">
            <v>Yes</v>
          </cell>
          <cell r="M33">
            <v>0</v>
          </cell>
          <cell r="N33" t="str">
            <v>Yes</v>
          </cell>
          <cell r="O33">
            <v>0</v>
          </cell>
          <cell r="P33" t="str">
            <v>No</v>
          </cell>
          <cell r="Q33">
            <v>0</v>
          </cell>
          <cell r="R33" t="str">
            <v>N/A</v>
          </cell>
          <cell r="S33">
            <v>0</v>
          </cell>
          <cell r="T33" t="str">
            <v>N/A</v>
          </cell>
          <cell r="U33">
            <v>0</v>
          </cell>
          <cell r="V33">
            <v>0</v>
          </cell>
        </row>
        <row r="34">
          <cell r="C34">
            <v>30071.06</v>
          </cell>
          <cell r="D34">
            <v>0</v>
          </cell>
          <cell r="E34">
            <v>20621.86</v>
          </cell>
          <cell r="F34">
            <v>0</v>
          </cell>
          <cell r="G34">
            <v>9449.2000000000007</v>
          </cell>
          <cell r="H34">
            <v>0</v>
          </cell>
          <cell r="I34" t="str">
            <v>996.4</v>
          </cell>
          <cell r="J34" t="str">
            <v>Malfunction Internal Orthopedi</v>
          </cell>
          <cell r="K34">
            <v>0</v>
          </cell>
          <cell r="L34" t="str">
            <v>Yes</v>
          </cell>
          <cell r="M34">
            <v>0</v>
          </cell>
          <cell r="N34" t="str">
            <v>Yes</v>
          </cell>
          <cell r="O34">
            <v>0</v>
          </cell>
          <cell r="P34" t="str">
            <v>No</v>
          </cell>
          <cell r="Q34">
            <v>0</v>
          </cell>
          <cell r="R34" t="str">
            <v>N/A</v>
          </cell>
          <cell r="S34">
            <v>0</v>
          </cell>
          <cell r="T34" t="str">
            <v>N/A</v>
          </cell>
          <cell r="U34">
            <v>0</v>
          </cell>
          <cell r="V34">
            <v>0</v>
          </cell>
        </row>
        <row r="35">
          <cell r="C35">
            <v>28383.08</v>
          </cell>
          <cell r="D35">
            <v>0</v>
          </cell>
          <cell r="E35">
            <v>14277.78</v>
          </cell>
          <cell r="F35">
            <v>0</v>
          </cell>
          <cell r="G35">
            <v>14105.3</v>
          </cell>
          <cell r="H35">
            <v>0</v>
          </cell>
          <cell r="I35" t="str">
            <v>577.0</v>
          </cell>
          <cell r="J35" t="str">
            <v>Acute Pancreatitis</v>
          </cell>
          <cell r="K35">
            <v>0</v>
          </cell>
          <cell r="L35" t="str">
            <v>Yes</v>
          </cell>
          <cell r="M35">
            <v>0</v>
          </cell>
          <cell r="N35" t="str">
            <v>Yes</v>
          </cell>
          <cell r="O35">
            <v>0</v>
          </cell>
          <cell r="P35" t="str">
            <v>No</v>
          </cell>
          <cell r="Q35">
            <v>0</v>
          </cell>
          <cell r="R35" t="str">
            <v>N/A</v>
          </cell>
          <cell r="S35">
            <v>0</v>
          </cell>
          <cell r="T35" t="str">
            <v>N/A</v>
          </cell>
          <cell r="U35">
            <v>0</v>
          </cell>
          <cell r="V35">
            <v>0</v>
          </cell>
        </row>
        <row r="36">
          <cell r="C36">
            <v>27793.68</v>
          </cell>
          <cell r="D36">
            <v>0</v>
          </cell>
          <cell r="E36">
            <v>1113.3</v>
          </cell>
          <cell r="F36">
            <v>0</v>
          </cell>
          <cell r="G36">
            <v>26680.38</v>
          </cell>
          <cell r="H36">
            <v>0</v>
          </cell>
          <cell r="I36" t="str">
            <v>840.4</v>
          </cell>
          <cell r="J36" t="str">
            <v>Rotator Cuff (capsule) Sprain</v>
          </cell>
          <cell r="K36">
            <v>0</v>
          </cell>
          <cell r="L36" t="str">
            <v>Yes</v>
          </cell>
          <cell r="M36">
            <v>0</v>
          </cell>
          <cell r="N36" t="str">
            <v>Yes</v>
          </cell>
          <cell r="O36">
            <v>0</v>
          </cell>
          <cell r="P36" t="str">
            <v>No</v>
          </cell>
          <cell r="Q36">
            <v>0</v>
          </cell>
          <cell r="R36" t="str">
            <v>N/A</v>
          </cell>
          <cell r="S36">
            <v>0</v>
          </cell>
          <cell r="T36" t="str">
            <v>N/A</v>
          </cell>
          <cell r="U36">
            <v>0</v>
          </cell>
          <cell r="V36">
            <v>0</v>
          </cell>
        </row>
        <row r="37">
          <cell r="C37">
            <v>27098.19</v>
          </cell>
          <cell r="D37">
            <v>0</v>
          </cell>
          <cell r="E37">
            <v>14186.63</v>
          </cell>
          <cell r="F37">
            <v>0</v>
          </cell>
          <cell r="G37">
            <v>12911.56</v>
          </cell>
          <cell r="H37">
            <v>0</v>
          </cell>
          <cell r="I37" t="str">
            <v>722.0</v>
          </cell>
          <cell r="J37" t="str">
            <v>Cervical Disc Displacement</v>
          </cell>
          <cell r="K37">
            <v>0</v>
          </cell>
          <cell r="L37" t="str">
            <v>Yes</v>
          </cell>
          <cell r="M37">
            <v>0</v>
          </cell>
          <cell r="N37" t="str">
            <v>Yes</v>
          </cell>
          <cell r="O37">
            <v>0</v>
          </cell>
          <cell r="P37" t="str">
            <v>No</v>
          </cell>
          <cell r="Q37">
            <v>0</v>
          </cell>
          <cell r="R37" t="str">
            <v>N/A</v>
          </cell>
          <cell r="S37">
            <v>0</v>
          </cell>
          <cell r="T37" t="str">
            <v>N/A</v>
          </cell>
          <cell r="U37">
            <v>0</v>
          </cell>
          <cell r="V37">
            <v>0</v>
          </cell>
        </row>
        <row r="38">
          <cell r="C38">
            <v>27036.720000000001</v>
          </cell>
          <cell r="D38">
            <v>0</v>
          </cell>
          <cell r="E38">
            <v>22.21</v>
          </cell>
          <cell r="F38">
            <v>0</v>
          </cell>
          <cell r="G38">
            <v>27014.51</v>
          </cell>
          <cell r="H38">
            <v>0</v>
          </cell>
          <cell r="I38" t="str">
            <v>493.90</v>
          </cell>
          <cell r="J38" t="str">
            <v>Asthma, Unspecified Without St</v>
          </cell>
          <cell r="K38">
            <v>0</v>
          </cell>
          <cell r="L38" t="str">
            <v>Yes</v>
          </cell>
          <cell r="M38">
            <v>0</v>
          </cell>
          <cell r="N38" t="str">
            <v>Yes</v>
          </cell>
          <cell r="O38">
            <v>0</v>
          </cell>
          <cell r="P38" t="str">
            <v>Yes</v>
          </cell>
          <cell r="Q38">
            <v>0</v>
          </cell>
          <cell r="R38" t="str">
            <v>Accepted</v>
          </cell>
          <cell r="S38">
            <v>0</v>
          </cell>
          <cell r="T38" t="str">
            <v>Logged</v>
          </cell>
          <cell r="U38">
            <v>0</v>
          </cell>
          <cell r="V38">
            <v>0</v>
          </cell>
        </row>
        <row r="39">
          <cell r="C39">
            <v>27021.56</v>
          </cell>
          <cell r="D39">
            <v>0</v>
          </cell>
          <cell r="E39">
            <v>7821</v>
          </cell>
          <cell r="F39">
            <v>0</v>
          </cell>
          <cell r="G39">
            <v>19200.560000000001</v>
          </cell>
          <cell r="H39">
            <v>0</v>
          </cell>
          <cell r="I39" t="str">
            <v>277.89</v>
          </cell>
          <cell r="J39" t="str">
            <v>Other Specified Disorders Of M</v>
          </cell>
          <cell r="K39">
            <v>0</v>
          </cell>
          <cell r="L39" t="str">
            <v>Yes</v>
          </cell>
          <cell r="M39">
            <v>0</v>
          </cell>
          <cell r="N39" t="str">
            <v>Yes</v>
          </cell>
          <cell r="O39">
            <v>0</v>
          </cell>
          <cell r="P39" t="str">
            <v>Yes</v>
          </cell>
          <cell r="Q39">
            <v>0</v>
          </cell>
          <cell r="R39" t="str">
            <v>Accepted</v>
          </cell>
          <cell r="S39">
            <v>0</v>
          </cell>
          <cell r="T39" t="str">
            <v>Closed</v>
          </cell>
          <cell r="U39">
            <v>0</v>
          </cell>
          <cell r="V39">
            <v>0</v>
          </cell>
        </row>
        <row r="40">
          <cell r="C40">
            <v>26426.240000000002</v>
          </cell>
          <cell r="D40">
            <v>0</v>
          </cell>
          <cell r="E40">
            <v>21241.69</v>
          </cell>
          <cell r="F40">
            <v>0</v>
          </cell>
          <cell r="G40">
            <v>5184.55</v>
          </cell>
          <cell r="H40">
            <v>0</v>
          </cell>
          <cell r="I40" t="str">
            <v>410.71</v>
          </cell>
          <cell r="J40" t="str">
            <v>Acute Myocardial Infarction, S</v>
          </cell>
          <cell r="K40">
            <v>0</v>
          </cell>
          <cell r="L40" t="str">
            <v>Yes</v>
          </cell>
          <cell r="M40">
            <v>0</v>
          </cell>
          <cell r="N40" t="str">
            <v>Yes</v>
          </cell>
          <cell r="O40">
            <v>0</v>
          </cell>
          <cell r="P40" t="str">
            <v>No</v>
          </cell>
          <cell r="Q40">
            <v>0</v>
          </cell>
          <cell r="R40" t="str">
            <v>N/A</v>
          </cell>
          <cell r="S40">
            <v>0</v>
          </cell>
          <cell r="T40" t="str">
            <v>N/A</v>
          </cell>
          <cell r="U40">
            <v>0</v>
          </cell>
          <cell r="V40">
            <v>0</v>
          </cell>
        </row>
        <row r="41">
          <cell r="C41">
            <v>26033.7</v>
          </cell>
          <cell r="D41">
            <v>0</v>
          </cell>
          <cell r="E41">
            <v>13663.66</v>
          </cell>
          <cell r="F41">
            <v>0</v>
          </cell>
          <cell r="G41">
            <v>12370.04</v>
          </cell>
          <cell r="H41">
            <v>0</v>
          </cell>
          <cell r="I41" t="str">
            <v>682.6</v>
          </cell>
          <cell r="J41" t="str">
            <v>Cellulitis And Abscess Of Leg,</v>
          </cell>
          <cell r="K41">
            <v>0</v>
          </cell>
          <cell r="L41" t="str">
            <v>Yes</v>
          </cell>
          <cell r="M41">
            <v>0</v>
          </cell>
          <cell r="N41" t="str">
            <v>Yes</v>
          </cell>
          <cell r="O41">
            <v>0</v>
          </cell>
          <cell r="P41" t="str">
            <v>Yes</v>
          </cell>
          <cell r="Q41">
            <v>0</v>
          </cell>
          <cell r="R41" t="str">
            <v>Accepted</v>
          </cell>
          <cell r="S41">
            <v>0</v>
          </cell>
          <cell r="T41" t="str">
            <v>Closed</v>
          </cell>
          <cell r="U41">
            <v>0</v>
          </cell>
          <cell r="V41">
            <v>0</v>
          </cell>
        </row>
        <row r="42">
          <cell r="C42">
            <v>25119.68</v>
          </cell>
          <cell r="D42">
            <v>0</v>
          </cell>
          <cell r="E42">
            <v>11606.4</v>
          </cell>
          <cell r="F42">
            <v>0</v>
          </cell>
          <cell r="G42">
            <v>13513.28</v>
          </cell>
          <cell r="H42">
            <v>0</v>
          </cell>
          <cell r="I42" t="str">
            <v>530.81</v>
          </cell>
          <cell r="J42" t="str">
            <v>Esophageal Reflux</v>
          </cell>
          <cell r="K42">
            <v>0</v>
          </cell>
          <cell r="L42" t="str">
            <v>Yes</v>
          </cell>
          <cell r="M42">
            <v>0</v>
          </cell>
          <cell r="N42" t="str">
            <v>Yes</v>
          </cell>
          <cell r="O42">
            <v>0</v>
          </cell>
          <cell r="P42" t="str">
            <v>Yes</v>
          </cell>
          <cell r="Q42">
            <v>0</v>
          </cell>
          <cell r="R42" t="str">
            <v>Accepted</v>
          </cell>
          <cell r="S42">
            <v>0</v>
          </cell>
          <cell r="T42" t="str">
            <v>Closed</v>
          </cell>
          <cell r="U42">
            <v>0</v>
          </cell>
          <cell r="V42">
            <v>0</v>
          </cell>
        </row>
        <row r="45">
          <cell r="C45">
            <v>2489400.1800000002</v>
          </cell>
          <cell r="D45">
            <v>0</v>
          </cell>
          <cell r="E45">
            <v>1103036.23</v>
          </cell>
          <cell r="F45">
            <v>0</v>
          </cell>
          <cell r="G45">
            <v>1386363.95</v>
          </cell>
          <cell r="H45">
            <v>0</v>
          </cell>
          <cell r="I45">
            <v>0</v>
          </cell>
          <cell r="J45">
            <v>0</v>
          </cell>
          <cell r="K45">
            <v>0</v>
          </cell>
          <cell r="L45">
            <v>0</v>
          </cell>
          <cell r="M45">
            <v>0</v>
          </cell>
          <cell r="N45">
            <v>0</v>
          </cell>
          <cell r="O45">
            <v>0</v>
          </cell>
          <cell r="P45">
            <v>0</v>
          </cell>
          <cell r="Q45">
            <v>0</v>
          </cell>
          <cell r="R45">
            <v>0</v>
          </cell>
          <cell r="S45">
            <v>0</v>
          </cell>
          <cell r="T45">
            <v>0</v>
          </cell>
        </row>
      </sheetData>
      <sheetData sheetId="52" refreshError="1">
        <row r="1">
          <cell r="A1" t="str">
            <v>MITSUBISHI CATERPILLAR FORKLIFT AMERICA INC. - Plan Sponsor ID 0000000000182577</v>
          </cell>
        </row>
        <row r="7">
          <cell r="C7" t="str">
            <v>Total Medical
Paid Amount</v>
          </cell>
          <cell r="D7">
            <v>0</v>
          </cell>
          <cell r="E7" t="str">
            <v>Inpatient
Paid Amount</v>
          </cell>
          <cell r="F7">
            <v>0</v>
          </cell>
          <cell r="G7" t="str">
            <v>Ambulatory
Paid Amount</v>
          </cell>
          <cell r="H7">
            <v>0</v>
          </cell>
          <cell r="I7" t="str">
            <v>ICD-9
Code</v>
          </cell>
          <cell r="J7" t="str">
            <v>ICD-9 Description</v>
          </cell>
          <cell r="K7">
            <v>0</v>
          </cell>
          <cell r="L7" t="str">
            <v>Srv Rndrd in Last Quarter?</v>
          </cell>
          <cell r="M7">
            <v>0</v>
          </cell>
          <cell r="N7" t="str">
            <v>Reviewed  by
Patient Mgmt?</v>
          </cell>
          <cell r="O7">
            <v>0</v>
          </cell>
          <cell r="P7" t="str">
            <v>Reviewed  by
Complex
Case Mgmt?</v>
          </cell>
          <cell r="Q7">
            <v>0</v>
          </cell>
          <cell r="R7" t="str">
            <v>Complex
Case Mgmt
Intervention</v>
          </cell>
          <cell r="S7">
            <v>0</v>
          </cell>
          <cell r="T7" t="str">
            <v>Status</v>
          </cell>
          <cell r="U7">
            <v>0</v>
          </cell>
          <cell r="V7" t="str">
            <v>Declined Reason</v>
          </cell>
        </row>
        <row r="9">
          <cell r="C9">
            <v>425100.5</v>
          </cell>
          <cell r="D9">
            <v>0</v>
          </cell>
          <cell r="E9">
            <v>46459.1</v>
          </cell>
          <cell r="F9">
            <v>0</v>
          </cell>
          <cell r="G9">
            <v>378641.4</v>
          </cell>
          <cell r="H9">
            <v>0</v>
          </cell>
          <cell r="I9" t="str">
            <v>765.10</v>
          </cell>
          <cell r="J9" t="str">
            <v>Disorders Relating To Other Pr</v>
          </cell>
          <cell r="K9">
            <v>0</v>
          </cell>
          <cell r="L9" t="str">
            <v>Yes</v>
          </cell>
          <cell r="M9">
            <v>0</v>
          </cell>
          <cell r="N9" t="str">
            <v>Yes</v>
          </cell>
          <cell r="O9">
            <v>0</v>
          </cell>
          <cell r="P9" t="str">
            <v>Yes</v>
          </cell>
          <cell r="Q9">
            <v>0</v>
          </cell>
          <cell r="R9" t="str">
            <v>Accepted</v>
          </cell>
          <cell r="S9">
            <v>0</v>
          </cell>
          <cell r="T9" t="str">
            <v>Active</v>
          </cell>
          <cell r="U9">
            <v>0</v>
          </cell>
          <cell r="V9">
            <v>0</v>
          </cell>
        </row>
        <row r="10">
          <cell r="C10">
            <v>216855.18</v>
          </cell>
          <cell r="D10">
            <v>0</v>
          </cell>
          <cell r="E10">
            <v>0</v>
          </cell>
          <cell r="F10">
            <v>0</v>
          </cell>
          <cell r="G10">
            <v>216855.18</v>
          </cell>
          <cell r="H10">
            <v>0</v>
          </cell>
          <cell r="I10" t="str">
            <v>359.0</v>
          </cell>
          <cell r="J10" t="str">
            <v>Congenital Hereditary Muscular</v>
          </cell>
          <cell r="K10">
            <v>0</v>
          </cell>
          <cell r="L10" t="str">
            <v>Yes</v>
          </cell>
          <cell r="M10">
            <v>0</v>
          </cell>
          <cell r="N10" t="str">
            <v>Yes</v>
          </cell>
          <cell r="O10">
            <v>0</v>
          </cell>
          <cell r="P10" t="str">
            <v>Yes</v>
          </cell>
          <cell r="Q10">
            <v>0</v>
          </cell>
          <cell r="R10" t="str">
            <v>Accepted</v>
          </cell>
          <cell r="S10">
            <v>0</v>
          </cell>
          <cell r="T10" t="str">
            <v>Closed</v>
          </cell>
          <cell r="U10">
            <v>0</v>
          </cell>
          <cell r="V10">
            <v>0</v>
          </cell>
        </row>
        <row r="11">
          <cell r="C11">
            <v>135118.54999999999</v>
          </cell>
          <cell r="D11">
            <v>0</v>
          </cell>
          <cell r="E11">
            <v>19684.96</v>
          </cell>
          <cell r="F11">
            <v>0</v>
          </cell>
          <cell r="G11">
            <v>115433.59</v>
          </cell>
          <cell r="H11">
            <v>0</v>
          </cell>
          <cell r="I11" t="str">
            <v>V58.1</v>
          </cell>
          <cell r="J11" t="str">
            <v>Maintenance Chemotherapy</v>
          </cell>
          <cell r="K11">
            <v>0</v>
          </cell>
          <cell r="L11" t="str">
            <v>Yes</v>
          </cell>
          <cell r="M11">
            <v>0</v>
          </cell>
          <cell r="N11" t="str">
            <v>Yes</v>
          </cell>
          <cell r="O11">
            <v>0</v>
          </cell>
          <cell r="P11" t="str">
            <v>Yes</v>
          </cell>
          <cell r="Q11">
            <v>0</v>
          </cell>
          <cell r="R11" t="str">
            <v>Accepted</v>
          </cell>
          <cell r="S11">
            <v>0</v>
          </cell>
          <cell r="T11" t="str">
            <v>Closed</v>
          </cell>
          <cell r="U11">
            <v>0</v>
          </cell>
          <cell r="V11">
            <v>0</v>
          </cell>
        </row>
        <row r="12">
          <cell r="C12">
            <v>102612.02</v>
          </cell>
          <cell r="D12">
            <v>0</v>
          </cell>
          <cell r="E12">
            <v>62738.37</v>
          </cell>
          <cell r="F12">
            <v>0</v>
          </cell>
          <cell r="G12">
            <v>39873.65</v>
          </cell>
          <cell r="H12">
            <v>0</v>
          </cell>
          <cell r="I12" t="str">
            <v>724.2</v>
          </cell>
          <cell r="J12" t="str">
            <v>Lumbago</v>
          </cell>
          <cell r="K12">
            <v>0</v>
          </cell>
          <cell r="L12" t="str">
            <v>Yes</v>
          </cell>
          <cell r="M12">
            <v>0</v>
          </cell>
          <cell r="N12" t="str">
            <v>Yes</v>
          </cell>
          <cell r="O12">
            <v>0</v>
          </cell>
          <cell r="P12" t="str">
            <v>Yes</v>
          </cell>
          <cell r="Q12">
            <v>0</v>
          </cell>
          <cell r="R12" t="str">
            <v>Declined</v>
          </cell>
          <cell r="S12">
            <v>0</v>
          </cell>
          <cell r="T12" t="str">
            <v>Closed</v>
          </cell>
          <cell r="U12">
            <v>0</v>
          </cell>
          <cell r="V12" t="str">
            <v>COB/Aetna Not Primary</v>
          </cell>
        </row>
        <row r="13">
          <cell r="C13">
            <v>100146.32</v>
          </cell>
          <cell r="D13">
            <v>0</v>
          </cell>
          <cell r="E13">
            <v>79982.009999999995</v>
          </cell>
          <cell r="F13">
            <v>0</v>
          </cell>
          <cell r="G13">
            <v>20164.310000000001</v>
          </cell>
          <cell r="H13">
            <v>0</v>
          </cell>
          <cell r="I13" t="str">
            <v>202.58</v>
          </cell>
          <cell r="J13" t="str">
            <v>Letterer-siwe Disease Lymph No</v>
          </cell>
          <cell r="K13">
            <v>0</v>
          </cell>
          <cell r="L13" t="str">
            <v>Yes</v>
          </cell>
          <cell r="M13">
            <v>0</v>
          </cell>
          <cell r="N13" t="str">
            <v>Yes</v>
          </cell>
          <cell r="O13">
            <v>0</v>
          </cell>
          <cell r="P13" t="str">
            <v>Yes</v>
          </cell>
          <cell r="Q13">
            <v>0</v>
          </cell>
          <cell r="R13" t="str">
            <v>Accepted</v>
          </cell>
          <cell r="S13">
            <v>0</v>
          </cell>
          <cell r="T13" t="str">
            <v>Closed</v>
          </cell>
          <cell r="U13">
            <v>0</v>
          </cell>
          <cell r="V13">
            <v>0</v>
          </cell>
        </row>
        <row r="14">
          <cell r="C14">
            <v>79374</v>
          </cell>
          <cell r="D14">
            <v>0</v>
          </cell>
          <cell r="E14">
            <v>60838.75</v>
          </cell>
          <cell r="F14">
            <v>0</v>
          </cell>
          <cell r="G14">
            <v>18535.25</v>
          </cell>
          <cell r="H14">
            <v>0</v>
          </cell>
          <cell r="I14" t="str">
            <v>424.0</v>
          </cell>
          <cell r="J14" t="str">
            <v>Mitral Valve Disorders</v>
          </cell>
          <cell r="K14">
            <v>0</v>
          </cell>
          <cell r="L14" t="str">
            <v>No</v>
          </cell>
          <cell r="M14">
            <v>0</v>
          </cell>
          <cell r="N14" t="str">
            <v>Yes</v>
          </cell>
          <cell r="O14">
            <v>0</v>
          </cell>
          <cell r="P14" t="str">
            <v>Yes</v>
          </cell>
          <cell r="Q14">
            <v>0</v>
          </cell>
          <cell r="R14" t="str">
            <v>Accepted</v>
          </cell>
          <cell r="S14">
            <v>0</v>
          </cell>
          <cell r="T14" t="str">
            <v>Closed</v>
          </cell>
          <cell r="U14">
            <v>0</v>
          </cell>
          <cell r="V14">
            <v>0</v>
          </cell>
        </row>
        <row r="15">
          <cell r="C15">
            <v>72276.25</v>
          </cell>
          <cell r="D15">
            <v>0</v>
          </cell>
          <cell r="E15">
            <v>72211.509999999995</v>
          </cell>
          <cell r="F15">
            <v>0</v>
          </cell>
          <cell r="G15">
            <v>64.739999999999995</v>
          </cell>
          <cell r="H15">
            <v>0</v>
          </cell>
          <cell r="I15" t="str">
            <v>278.01</v>
          </cell>
          <cell r="J15" t="str">
            <v>Morbid Obesity</v>
          </cell>
          <cell r="K15">
            <v>0</v>
          </cell>
          <cell r="L15" t="str">
            <v>No</v>
          </cell>
          <cell r="M15">
            <v>0</v>
          </cell>
          <cell r="N15" t="str">
            <v>No</v>
          </cell>
          <cell r="O15">
            <v>0</v>
          </cell>
          <cell r="P15" t="str">
            <v>No</v>
          </cell>
          <cell r="Q15">
            <v>0</v>
          </cell>
          <cell r="R15" t="str">
            <v>N/A</v>
          </cell>
          <cell r="S15">
            <v>0</v>
          </cell>
          <cell r="T15" t="str">
            <v>N/A</v>
          </cell>
          <cell r="U15">
            <v>0</v>
          </cell>
          <cell r="V15">
            <v>0</v>
          </cell>
        </row>
        <row r="16">
          <cell r="C16">
            <v>63721.09</v>
          </cell>
          <cell r="D16">
            <v>0</v>
          </cell>
          <cell r="E16">
            <v>62612.33</v>
          </cell>
          <cell r="F16">
            <v>0</v>
          </cell>
          <cell r="G16">
            <v>1108.76</v>
          </cell>
          <cell r="H16">
            <v>0</v>
          </cell>
          <cell r="I16" t="str">
            <v>414.01</v>
          </cell>
          <cell r="J16" t="str">
            <v>Coronary Atherosclerosis Of Na</v>
          </cell>
          <cell r="K16">
            <v>0</v>
          </cell>
          <cell r="L16" t="str">
            <v>Yes</v>
          </cell>
          <cell r="M16">
            <v>0</v>
          </cell>
          <cell r="N16" t="str">
            <v>Yes</v>
          </cell>
          <cell r="O16">
            <v>0</v>
          </cell>
          <cell r="P16" t="str">
            <v>No</v>
          </cell>
          <cell r="Q16">
            <v>0</v>
          </cell>
          <cell r="R16" t="str">
            <v>N/A</v>
          </cell>
          <cell r="S16">
            <v>0</v>
          </cell>
          <cell r="T16" t="str">
            <v>N/A</v>
          </cell>
          <cell r="U16">
            <v>0</v>
          </cell>
          <cell r="V16">
            <v>0</v>
          </cell>
        </row>
        <row r="17">
          <cell r="C17">
            <v>62667.8</v>
          </cell>
          <cell r="D17">
            <v>0</v>
          </cell>
          <cell r="E17">
            <v>17731.13</v>
          </cell>
          <cell r="F17">
            <v>0</v>
          </cell>
          <cell r="G17">
            <v>44936.67</v>
          </cell>
          <cell r="H17">
            <v>0</v>
          </cell>
          <cell r="I17" t="str">
            <v>174.9</v>
          </cell>
          <cell r="J17" t="str">
            <v>Malignant Neoplasm Of Breast (</v>
          </cell>
          <cell r="K17">
            <v>0</v>
          </cell>
          <cell r="L17" t="str">
            <v>Yes</v>
          </cell>
          <cell r="M17">
            <v>0</v>
          </cell>
          <cell r="N17" t="str">
            <v>Yes</v>
          </cell>
          <cell r="O17">
            <v>0</v>
          </cell>
          <cell r="P17" t="str">
            <v>Yes</v>
          </cell>
          <cell r="Q17">
            <v>0</v>
          </cell>
          <cell r="R17" t="str">
            <v>Declined</v>
          </cell>
          <cell r="S17">
            <v>0</v>
          </cell>
          <cell r="T17" t="str">
            <v>Closed</v>
          </cell>
          <cell r="U17">
            <v>0</v>
          </cell>
          <cell r="V17" t="str">
            <v>Unlikely to benefit from   CM</v>
          </cell>
        </row>
        <row r="18">
          <cell r="C18">
            <v>56227.61</v>
          </cell>
          <cell r="D18">
            <v>0</v>
          </cell>
          <cell r="E18">
            <v>14601.34</v>
          </cell>
          <cell r="F18">
            <v>0</v>
          </cell>
          <cell r="G18">
            <v>41626.269999999997</v>
          </cell>
          <cell r="H18">
            <v>0</v>
          </cell>
          <cell r="I18" t="str">
            <v>656.2</v>
          </cell>
          <cell r="J18" t="str">
            <v>Isoimmunization From Other/uns</v>
          </cell>
          <cell r="K18">
            <v>0</v>
          </cell>
          <cell r="L18" t="str">
            <v>Yes</v>
          </cell>
          <cell r="M18">
            <v>0</v>
          </cell>
          <cell r="N18" t="str">
            <v>Yes</v>
          </cell>
          <cell r="O18">
            <v>0</v>
          </cell>
          <cell r="P18" t="str">
            <v>No</v>
          </cell>
          <cell r="Q18">
            <v>0</v>
          </cell>
          <cell r="R18" t="str">
            <v>N/A</v>
          </cell>
          <cell r="S18">
            <v>0</v>
          </cell>
          <cell r="T18" t="str">
            <v>N/A</v>
          </cell>
          <cell r="U18">
            <v>0</v>
          </cell>
          <cell r="V18">
            <v>0</v>
          </cell>
        </row>
        <row r="19">
          <cell r="C19">
            <v>53024.95</v>
          </cell>
          <cell r="D19">
            <v>0</v>
          </cell>
          <cell r="E19">
            <v>47969.58</v>
          </cell>
          <cell r="F19">
            <v>0</v>
          </cell>
          <cell r="G19">
            <v>5055.37</v>
          </cell>
          <cell r="H19">
            <v>0</v>
          </cell>
          <cell r="I19" t="str">
            <v>480.9</v>
          </cell>
          <cell r="J19" t="str">
            <v>Viral Pneumonia, Unspecified</v>
          </cell>
          <cell r="K19">
            <v>0</v>
          </cell>
          <cell r="L19" t="str">
            <v>Yes</v>
          </cell>
          <cell r="M19">
            <v>0</v>
          </cell>
          <cell r="N19" t="str">
            <v>Yes</v>
          </cell>
          <cell r="O19">
            <v>0</v>
          </cell>
          <cell r="P19" t="str">
            <v>No</v>
          </cell>
          <cell r="Q19">
            <v>0</v>
          </cell>
          <cell r="R19" t="str">
            <v>N/A</v>
          </cell>
          <cell r="S19">
            <v>0</v>
          </cell>
          <cell r="T19" t="str">
            <v>N/A</v>
          </cell>
          <cell r="U19">
            <v>0</v>
          </cell>
          <cell r="V19">
            <v>0</v>
          </cell>
        </row>
        <row r="20">
          <cell r="C20">
            <v>49882.78</v>
          </cell>
          <cell r="D20">
            <v>0</v>
          </cell>
          <cell r="E20">
            <v>38239.25</v>
          </cell>
          <cell r="F20">
            <v>0</v>
          </cell>
          <cell r="G20">
            <v>11643.53</v>
          </cell>
          <cell r="H20">
            <v>0</v>
          </cell>
          <cell r="I20" t="str">
            <v>998.59</v>
          </cell>
          <cell r="J20" t="str">
            <v>Other Postoperative Infection</v>
          </cell>
          <cell r="K20">
            <v>0</v>
          </cell>
          <cell r="L20" t="str">
            <v>Yes</v>
          </cell>
          <cell r="M20">
            <v>0</v>
          </cell>
          <cell r="N20" t="str">
            <v>Yes</v>
          </cell>
          <cell r="O20">
            <v>0</v>
          </cell>
          <cell r="P20" t="str">
            <v>Yes</v>
          </cell>
          <cell r="Q20">
            <v>0</v>
          </cell>
          <cell r="R20" t="str">
            <v>Accepted</v>
          </cell>
          <cell r="S20">
            <v>0</v>
          </cell>
          <cell r="T20" t="str">
            <v>Closed</v>
          </cell>
          <cell r="U20">
            <v>0</v>
          </cell>
          <cell r="V20">
            <v>0</v>
          </cell>
        </row>
        <row r="21">
          <cell r="C21">
            <v>47168.86</v>
          </cell>
          <cell r="D21">
            <v>0</v>
          </cell>
          <cell r="E21">
            <v>40566.86</v>
          </cell>
          <cell r="F21">
            <v>0</v>
          </cell>
          <cell r="G21">
            <v>6602</v>
          </cell>
          <cell r="H21">
            <v>0</v>
          </cell>
          <cell r="I21" t="str">
            <v>965.09</v>
          </cell>
          <cell r="J21" t="str">
            <v>Poisoning By Other Opiates And</v>
          </cell>
          <cell r="K21">
            <v>0</v>
          </cell>
          <cell r="L21" t="str">
            <v>Yes</v>
          </cell>
          <cell r="M21">
            <v>0</v>
          </cell>
          <cell r="N21" t="str">
            <v>Yes</v>
          </cell>
          <cell r="O21">
            <v>0</v>
          </cell>
          <cell r="P21" t="str">
            <v>No</v>
          </cell>
          <cell r="Q21">
            <v>0</v>
          </cell>
          <cell r="R21" t="str">
            <v>N/A</v>
          </cell>
          <cell r="S21">
            <v>0</v>
          </cell>
          <cell r="T21" t="str">
            <v>N/A</v>
          </cell>
          <cell r="U21">
            <v>0</v>
          </cell>
          <cell r="V21">
            <v>0</v>
          </cell>
        </row>
        <row r="22">
          <cell r="C22">
            <v>46572.34</v>
          </cell>
          <cell r="D22">
            <v>0</v>
          </cell>
          <cell r="E22">
            <v>42154.080000000002</v>
          </cell>
          <cell r="F22">
            <v>0</v>
          </cell>
          <cell r="G22">
            <v>4418.26</v>
          </cell>
          <cell r="H22">
            <v>0</v>
          </cell>
          <cell r="I22" t="str">
            <v>V57.89</v>
          </cell>
          <cell r="J22" t="str">
            <v>Care Involving Other Specified</v>
          </cell>
          <cell r="K22">
            <v>0</v>
          </cell>
          <cell r="L22" t="str">
            <v>Yes</v>
          </cell>
          <cell r="M22">
            <v>0</v>
          </cell>
          <cell r="N22" t="str">
            <v>Yes</v>
          </cell>
          <cell r="O22">
            <v>0</v>
          </cell>
          <cell r="P22" t="str">
            <v>Yes</v>
          </cell>
          <cell r="Q22">
            <v>0</v>
          </cell>
          <cell r="R22" t="str">
            <v>Accepted</v>
          </cell>
          <cell r="S22">
            <v>0</v>
          </cell>
          <cell r="T22" t="str">
            <v>Closed</v>
          </cell>
          <cell r="U22">
            <v>0</v>
          </cell>
          <cell r="V22">
            <v>0</v>
          </cell>
        </row>
        <row r="23">
          <cell r="C23">
            <v>41547.360000000001</v>
          </cell>
          <cell r="D23">
            <v>0</v>
          </cell>
          <cell r="E23">
            <v>30428.9</v>
          </cell>
          <cell r="F23">
            <v>0</v>
          </cell>
          <cell r="G23">
            <v>11118.46</v>
          </cell>
          <cell r="H23">
            <v>0</v>
          </cell>
          <cell r="I23" t="str">
            <v>721.0</v>
          </cell>
          <cell r="J23" t="str">
            <v>Cervical Spondylosis Without M</v>
          </cell>
          <cell r="K23">
            <v>0</v>
          </cell>
          <cell r="L23" t="str">
            <v>Yes</v>
          </cell>
          <cell r="M23">
            <v>0</v>
          </cell>
          <cell r="N23" t="str">
            <v>Yes</v>
          </cell>
          <cell r="O23">
            <v>0</v>
          </cell>
          <cell r="P23" t="str">
            <v>No</v>
          </cell>
          <cell r="Q23">
            <v>0</v>
          </cell>
          <cell r="R23" t="str">
            <v>N/A</v>
          </cell>
          <cell r="S23">
            <v>0</v>
          </cell>
          <cell r="T23" t="str">
            <v>N/A</v>
          </cell>
          <cell r="U23">
            <v>0</v>
          </cell>
          <cell r="V23">
            <v>0</v>
          </cell>
        </row>
        <row r="24">
          <cell r="C24">
            <v>41232.959999999999</v>
          </cell>
          <cell r="D24">
            <v>0</v>
          </cell>
          <cell r="E24">
            <v>12691.93</v>
          </cell>
          <cell r="F24">
            <v>0</v>
          </cell>
          <cell r="G24">
            <v>28541.03</v>
          </cell>
          <cell r="H24">
            <v>0</v>
          </cell>
          <cell r="I24" t="str">
            <v>273.1</v>
          </cell>
          <cell r="J24" t="str">
            <v>Monoclonal Paraproteinemia</v>
          </cell>
          <cell r="K24">
            <v>0</v>
          </cell>
          <cell r="L24" t="str">
            <v>Yes</v>
          </cell>
          <cell r="M24">
            <v>0</v>
          </cell>
          <cell r="N24" t="str">
            <v>Yes</v>
          </cell>
          <cell r="O24">
            <v>0</v>
          </cell>
          <cell r="P24" t="str">
            <v>No</v>
          </cell>
          <cell r="Q24">
            <v>0</v>
          </cell>
          <cell r="R24" t="str">
            <v>N/A</v>
          </cell>
          <cell r="S24">
            <v>0</v>
          </cell>
          <cell r="T24" t="str">
            <v>N/A</v>
          </cell>
          <cell r="U24">
            <v>0</v>
          </cell>
          <cell r="V24">
            <v>0</v>
          </cell>
        </row>
        <row r="25">
          <cell r="C25">
            <v>40193.58</v>
          </cell>
          <cell r="D25">
            <v>0</v>
          </cell>
          <cell r="E25">
            <v>34540.51</v>
          </cell>
          <cell r="F25">
            <v>0</v>
          </cell>
          <cell r="G25">
            <v>5653.07</v>
          </cell>
          <cell r="H25">
            <v>0</v>
          </cell>
          <cell r="I25" t="str">
            <v>560.81</v>
          </cell>
          <cell r="J25" t="str">
            <v>Intestinal Or Peritoneal Adhes</v>
          </cell>
          <cell r="K25">
            <v>0</v>
          </cell>
          <cell r="L25" t="str">
            <v>No</v>
          </cell>
          <cell r="M25">
            <v>0</v>
          </cell>
          <cell r="N25" t="str">
            <v>Yes</v>
          </cell>
          <cell r="O25">
            <v>0</v>
          </cell>
          <cell r="P25" t="str">
            <v>No</v>
          </cell>
          <cell r="Q25">
            <v>0</v>
          </cell>
          <cell r="R25" t="str">
            <v>N/A</v>
          </cell>
          <cell r="S25">
            <v>0</v>
          </cell>
          <cell r="T25" t="str">
            <v>N/A</v>
          </cell>
          <cell r="U25">
            <v>0</v>
          </cell>
          <cell r="V25">
            <v>0</v>
          </cell>
        </row>
        <row r="26">
          <cell r="C26">
            <v>38910.89</v>
          </cell>
          <cell r="D26">
            <v>0</v>
          </cell>
          <cell r="E26">
            <v>37104.199999999997</v>
          </cell>
          <cell r="F26">
            <v>0</v>
          </cell>
          <cell r="G26">
            <v>1806.69</v>
          </cell>
          <cell r="H26">
            <v>0</v>
          </cell>
          <cell r="I26" t="str">
            <v>414.01</v>
          </cell>
          <cell r="J26" t="str">
            <v>Coronary Atherosclerosis Of Na</v>
          </cell>
          <cell r="K26">
            <v>0</v>
          </cell>
          <cell r="L26" t="str">
            <v>Yes</v>
          </cell>
          <cell r="M26">
            <v>0</v>
          </cell>
          <cell r="N26" t="str">
            <v>Yes</v>
          </cell>
          <cell r="O26">
            <v>0</v>
          </cell>
          <cell r="P26" t="str">
            <v>No</v>
          </cell>
          <cell r="Q26">
            <v>0</v>
          </cell>
          <cell r="R26" t="str">
            <v>N/A</v>
          </cell>
          <cell r="S26">
            <v>0</v>
          </cell>
          <cell r="T26" t="str">
            <v>N/A</v>
          </cell>
          <cell r="U26">
            <v>0</v>
          </cell>
          <cell r="V26">
            <v>0</v>
          </cell>
        </row>
        <row r="27">
          <cell r="C27">
            <v>35274.65</v>
          </cell>
          <cell r="D27">
            <v>0</v>
          </cell>
          <cell r="E27">
            <v>32385.02</v>
          </cell>
          <cell r="F27">
            <v>0</v>
          </cell>
          <cell r="G27">
            <v>2889.63</v>
          </cell>
          <cell r="H27">
            <v>0</v>
          </cell>
          <cell r="I27" t="str">
            <v>852.03</v>
          </cell>
          <cell r="J27" t="str">
            <v>Subarachnoid Hemorrhage Follow</v>
          </cell>
          <cell r="K27">
            <v>0</v>
          </cell>
          <cell r="L27" t="str">
            <v>Yes</v>
          </cell>
          <cell r="M27">
            <v>0</v>
          </cell>
          <cell r="N27" t="str">
            <v>Yes</v>
          </cell>
          <cell r="O27">
            <v>0</v>
          </cell>
          <cell r="P27" t="str">
            <v>No</v>
          </cell>
          <cell r="Q27">
            <v>0</v>
          </cell>
          <cell r="R27" t="str">
            <v>N/A</v>
          </cell>
          <cell r="S27">
            <v>0</v>
          </cell>
          <cell r="T27" t="str">
            <v>N/A</v>
          </cell>
          <cell r="U27">
            <v>0</v>
          </cell>
          <cell r="V27">
            <v>0</v>
          </cell>
        </row>
        <row r="28">
          <cell r="C28">
            <v>30530.25</v>
          </cell>
          <cell r="D28">
            <v>0</v>
          </cell>
          <cell r="E28">
            <v>0</v>
          </cell>
          <cell r="F28">
            <v>0</v>
          </cell>
          <cell r="G28">
            <v>30530.25</v>
          </cell>
          <cell r="H28">
            <v>0</v>
          </cell>
          <cell r="I28" t="str">
            <v>784.7</v>
          </cell>
          <cell r="J28" t="str">
            <v>Epistaxis</v>
          </cell>
          <cell r="K28">
            <v>0</v>
          </cell>
          <cell r="L28" t="str">
            <v>Yes</v>
          </cell>
          <cell r="M28">
            <v>0</v>
          </cell>
          <cell r="N28" t="str">
            <v>Yes</v>
          </cell>
          <cell r="O28">
            <v>0</v>
          </cell>
          <cell r="P28" t="str">
            <v>No</v>
          </cell>
          <cell r="Q28">
            <v>0</v>
          </cell>
          <cell r="R28" t="str">
            <v>N/A</v>
          </cell>
          <cell r="S28">
            <v>0</v>
          </cell>
          <cell r="T28" t="str">
            <v>N/A</v>
          </cell>
          <cell r="U28">
            <v>0</v>
          </cell>
          <cell r="V28">
            <v>0</v>
          </cell>
        </row>
        <row r="29">
          <cell r="C29">
            <v>29854.62</v>
          </cell>
          <cell r="D29">
            <v>0</v>
          </cell>
          <cell r="E29">
            <v>17526.38</v>
          </cell>
          <cell r="F29">
            <v>0</v>
          </cell>
          <cell r="G29">
            <v>12328.24</v>
          </cell>
          <cell r="H29">
            <v>0</v>
          </cell>
          <cell r="I29" t="str">
            <v>185</v>
          </cell>
          <cell r="J29" t="str">
            <v>Malignant Neoplasm Of Prostate</v>
          </cell>
          <cell r="K29">
            <v>0</v>
          </cell>
          <cell r="L29" t="str">
            <v>No</v>
          </cell>
          <cell r="M29">
            <v>0</v>
          </cell>
          <cell r="N29" t="str">
            <v>Yes</v>
          </cell>
          <cell r="O29">
            <v>0</v>
          </cell>
          <cell r="P29" t="str">
            <v>No</v>
          </cell>
          <cell r="Q29">
            <v>0</v>
          </cell>
          <cell r="R29" t="str">
            <v>N/A</v>
          </cell>
          <cell r="S29">
            <v>0</v>
          </cell>
          <cell r="T29" t="str">
            <v>N/A</v>
          </cell>
          <cell r="U29">
            <v>0</v>
          </cell>
          <cell r="V29">
            <v>0</v>
          </cell>
        </row>
        <row r="30">
          <cell r="C30">
            <v>28757.86</v>
          </cell>
          <cell r="D30">
            <v>0</v>
          </cell>
          <cell r="E30">
            <v>26799.21</v>
          </cell>
          <cell r="F30">
            <v>0</v>
          </cell>
          <cell r="G30">
            <v>1958.65</v>
          </cell>
          <cell r="H30">
            <v>0</v>
          </cell>
          <cell r="I30" t="str">
            <v>V30.00</v>
          </cell>
          <cell r="J30" t="str">
            <v>Single Liveborn, Born In Hospi</v>
          </cell>
          <cell r="K30">
            <v>0</v>
          </cell>
          <cell r="L30" t="str">
            <v>Yes</v>
          </cell>
          <cell r="M30">
            <v>0</v>
          </cell>
          <cell r="N30" t="str">
            <v>No</v>
          </cell>
          <cell r="O30">
            <v>0</v>
          </cell>
          <cell r="P30" t="str">
            <v>No</v>
          </cell>
          <cell r="Q30">
            <v>0</v>
          </cell>
          <cell r="R30" t="str">
            <v>N/A</v>
          </cell>
          <cell r="S30">
            <v>0</v>
          </cell>
          <cell r="T30" t="str">
            <v>N/A</v>
          </cell>
          <cell r="U30">
            <v>0</v>
          </cell>
          <cell r="V30">
            <v>0</v>
          </cell>
        </row>
        <row r="31">
          <cell r="C31">
            <v>28602.799999999999</v>
          </cell>
          <cell r="D31">
            <v>0</v>
          </cell>
          <cell r="E31">
            <v>25293.27</v>
          </cell>
          <cell r="F31">
            <v>0</v>
          </cell>
          <cell r="G31">
            <v>3309.53</v>
          </cell>
          <cell r="H31">
            <v>0</v>
          </cell>
          <cell r="I31" t="str">
            <v>427.31</v>
          </cell>
          <cell r="J31" t="str">
            <v>Atrial Fibrillation</v>
          </cell>
          <cell r="K31">
            <v>0</v>
          </cell>
          <cell r="L31" t="str">
            <v>Yes</v>
          </cell>
          <cell r="M31">
            <v>0</v>
          </cell>
          <cell r="N31" t="str">
            <v>Yes</v>
          </cell>
          <cell r="O31">
            <v>0</v>
          </cell>
          <cell r="P31" t="str">
            <v>No</v>
          </cell>
          <cell r="Q31">
            <v>0</v>
          </cell>
          <cell r="R31" t="str">
            <v>N/A</v>
          </cell>
          <cell r="S31">
            <v>0</v>
          </cell>
          <cell r="T31" t="str">
            <v>N/A</v>
          </cell>
          <cell r="U31">
            <v>0</v>
          </cell>
          <cell r="V31">
            <v>0</v>
          </cell>
        </row>
        <row r="32">
          <cell r="C32">
            <v>27585.71</v>
          </cell>
          <cell r="D32">
            <v>0</v>
          </cell>
          <cell r="E32">
            <v>0</v>
          </cell>
          <cell r="F32">
            <v>0</v>
          </cell>
          <cell r="G32">
            <v>27585.71</v>
          </cell>
          <cell r="H32">
            <v>0</v>
          </cell>
          <cell r="I32" t="str">
            <v>436</v>
          </cell>
          <cell r="J32" t="str">
            <v>Acute, But Ill-defined, Cerebr</v>
          </cell>
          <cell r="K32">
            <v>0</v>
          </cell>
          <cell r="L32" t="str">
            <v>Yes</v>
          </cell>
          <cell r="M32">
            <v>0</v>
          </cell>
          <cell r="N32" t="str">
            <v>No</v>
          </cell>
          <cell r="O32">
            <v>0</v>
          </cell>
          <cell r="P32" t="str">
            <v>No</v>
          </cell>
          <cell r="Q32">
            <v>0</v>
          </cell>
          <cell r="R32" t="str">
            <v>N/A</v>
          </cell>
          <cell r="S32">
            <v>0</v>
          </cell>
          <cell r="T32" t="str">
            <v>N/A</v>
          </cell>
          <cell r="U32">
            <v>0</v>
          </cell>
          <cell r="V32">
            <v>0</v>
          </cell>
        </row>
        <row r="33">
          <cell r="C33">
            <v>25263.75</v>
          </cell>
          <cell r="D33">
            <v>0</v>
          </cell>
          <cell r="E33">
            <v>13348.91</v>
          </cell>
          <cell r="F33">
            <v>0</v>
          </cell>
          <cell r="G33">
            <v>11914.84</v>
          </cell>
          <cell r="H33">
            <v>0</v>
          </cell>
          <cell r="I33" t="str">
            <v>486</v>
          </cell>
          <cell r="J33" t="str">
            <v>Pneumonia, Organism Unspecifie</v>
          </cell>
          <cell r="K33">
            <v>0</v>
          </cell>
          <cell r="L33" t="str">
            <v>Yes</v>
          </cell>
          <cell r="M33">
            <v>0</v>
          </cell>
          <cell r="N33" t="str">
            <v>Yes</v>
          </cell>
          <cell r="O33">
            <v>0</v>
          </cell>
          <cell r="P33" t="str">
            <v>Yes</v>
          </cell>
          <cell r="Q33">
            <v>0</v>
          </cell>
          <cell r="R33" t="str">
            <v>Accepted</v>
          </cell>
          <cell r="S33">
            <v>0</v>
          </cell>
          <cell r="T33" t="str">
            <v>Closed</v>
          </cell>
          <cell r="U33">
            <v>0</v>
          </cell>
          <cell r="V33">
            <v>0</v>
          </cell>
        </row>
        <row r="34">
          <cell r="C34">
            <v>25175.66</v>
          </cell>
          <cell r="D34">
            <v>0</v>
          </cell>
          <cell r="E34">
            <v>0</v>
          </cell>
          <cell r="F34">
            <v>0</v>
          </cell>
          <cell r="G34">
            <v>25175.66</v>
          </cell>
          <cell r="H34">
            <v>0</v>
          </cell>
          <cell r="I34" t="str">
            <v>174.4</v>
          </cell>
          <cell r="J34" t="str">
            <v>Malignant Neoplasm Of Upper-ou</v>
          </cell>
          <cell r="K34">
            <v>0</v>
          </cell>
          <cell r="L34" t="str">
            <v>Yes</v>
          </cell>
          <cell r="M34">
            <v>0</v>
          </cell>
          <cell r="N34" t="str">
            <v>Yes</v>
          </cell>
          <cell r="O34">
            <v>0</v>
          </cell>
          <cell r="P34" t="str">
            <v>No</v>
          </cell>
          <cell r="Q34">
            <v>0</v>
          </cell>
          <cell r="R34" t="str">
            <v>N/A</v>
          </cell>
          <cell r="S34">
            <v>0</v>
          </cell>
          <cell r="T34" t="str">
            <v>N/A</v>
          </cell>
          <cell r="U34">
            <v>0</v>
          </cell>
          <cell r="V34">
            <v>0</v>
          </cell>
        </row>
        <row r="37">
          <cell r="C37">
            <v>1903678.34</v>
          </cell>
          <cell r="D37">
            <v>0</v>
          </cell>
          <cell r="E37">
            <v>835907.6</v>
          </cell>
          <cell r="F37">
            <v>0</v>
          </cell>
          <cell r="G37">
            <v>1067770.74</v>
          </cell>
          <cell r="H37">
            <v>0</v>
          </cell>
          <cell r="I37">
            <v>0</v>
          </cell>
          <cell r="J37">
            <v>0</v>
          </cell>
          <cell r="K37">
            <v>0</v>
          </cell>
          <cell r="L37">
            <v>0</v>
          </cell>
          <cell r="M37">
            <v>0</v>
          </cell>
          <cell r="N37">
            <v>0</v>
          </cell>
          <cell r="O37">
            <v>0</v>
          </cell>
          <cell r="P37">
            <v>0</v>
          </cell>
          <cell r="Q37">
            <v>0</v>
          </cell>
          <cell r="R37">
            <v>0</v>
          </cell>
          <cell r="S37">
            <v>0</v>
          </cell>
          <cell r="T37">
            <v>0</v>
          </cell>
        </row>
      </sheetData>
      <sheetData sheetId="5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 Pharmacy</v>
          </cell>
        </row>
        <row r="8">
          <cell r="A8" t="str">
            <v>Demographics Summary</v>
          </cell>
          <cell r="B8">
            <v>0</v>
          </cell>
          <cell r="C8" t="str">
            <v>Customer
Prior</v>
          </cell>
          <cell r="D8" t="str">
            <v>Customer
Current</v>
          </cell>
          <cell r="E8" t="str">
            <v>% Change
from Prior</v>
          </cell>
          <cell r="F8" t="str">
            <v>Aetna
BOB?</v>
          </cell>
        </row>
        <row r="10">
          <cell r="B10" t="str">
            <v>Number of Employees</v>
          </cell>
          <cell r="C10">
            <v>797.58333333333303</v>
          </cell>
          <cell r="D10">
            <v>798.66666666666697</v>
          </cell>
          <cell r="E10">
            <v>1.35826977327333E-3</v>
          </cell>
          <cell r="F10" t="str">
            <v>N/A</v>
          </cell>
        </row>
        <row r="11">
          <cell r="B11" t="str">
            <v>Number of Members</v>
          </cell>
          <cell r="C11">
            <v>2357.0833333333298</v>
          </cell>
          <cell r="D11">
            <v>2325.3333333333298</v>
          </cell>
          <cell r="E11">
            <v>-1.34700371221495E-2</v>
          </cell>
          <cell r="F11" t="str">
            <v>N/A</v>
          </cell>
        </row>
        <row r="12">
          <cell r="B12" t="str">
            <v>Ratio of Members to Employees</v>
          </cell>
          <cell r="C12">
            <v>2.95528157977223</v>
          </cell>
          <cell r="D12">
            <v>2.9115191986644402</v>
          </cell>
          <cell r="E12">
            <v>-1.4808193373966201E-2</v>
          </cell>
          <cell r="F12">
            <v>2.0295033265411799</v>
          </cell>
        </row>
        <row r="13">
          <cell r="B13" t="str">
            <v>Percent Male Members</v>
          </cell>
          <cell r="C13">
            <v>0.51981615697366101</v>
          </cell>
          <cell r="D13">
            <v>0.516950974770642</v>
          </cell>
          <cell r="E13">
            <v>-2.86518220301868E-3</v>
          </cell>
          <cell r="F13">
            <v>0.49219377728969599</v>
          </cell>
        </row>
        <row r="14">
          <cell r="B14" t="str">
            <v>Percent Female Members</v>
          </cell>
          <cell r="C14">
            <v>0.48018384302633899</v>
          </cell>
          <cell r="D14">
            <v>0.483049025229358</v>
          </cell>
          <cell r="E14">
            <v>2.8651822030187298E-3</v>
          </cell>
          <cell r="F14">
            <v>0.50780622271030396</v>
          </cell>
        </row>
        <row r="15">
          <cell r="B15" t="str">
            <v>Average Age of Membership</v>
          </cell>
          <cell r="C15">
            <v>28.453809439632298</v>
          </cell>
          <cell r="D15">
            <v>28.996022075688099</v>
          </cell>
          <cell r="E15">
            <v>1.9055889061396901E-2</v>
          </cell>
          <cell r="F15">
            <v>32.270678583076098</v>
          </cell>
        </row>
        <row r="16">
          <cell r="B16" t="str">
            <v>Number of Utilizing Members</v>
          </cell>
          <cell r="C16">
            <v>1791</v>
          </cell>
          <cell r="D16">
            <v>1776</v>
          </cell>
          <cell r="E16">
            <v>-8.3752093802345103E-3</v>
          </cell>
          <cell r="F16" t="str">
            <v>N/A</v>
          </cell>
        </row>
        <row r="19">
          <cell r="A19" t="str">
            <v>Key Statistics</v>
          </cell>
        </row>
        <row r="21">
          <cell r="B21" t="str">
            <v>Total Pharmacy Paid Amount</v>
          </cell>
          <cell r="C21">
            <v>755731.04</v>
          </cell>
          <cell r="D21">
            <v>927698.56</v>
          </cell>
          <cell r="E21">
            <v>0.22755121980963</v>
          </cell>
          <cell r="F21" t="str">
            <v>N/A</v>
          </cell>
        </row>
        <row r="22">
          <cell r="B22" t="str">
            <v>Pharmacy Paid Amount per Eligible Member</v>
          </cell>
          <cell r="C22">
            <v>320.62126498143903</v>
          </cell>
          <cell r="D22">
            <v>398.95293577981698</v>
          </cell>
          <cell r="E22">
            <v>0.244312150670706</v>
          </cell>
          <cell r="F22">
            <v>397.85184018061898</v>
          </cell>
        </row>
        <row r="23">
          <cell r="B23" t="str">
            <v>Pharmacy Paid Amount per Utilizing Member</v>
          </cell>
          <cell r="C23">
            <v>421.96037967615899</v>
          </cell>
          <cell r="D23">
            <v>522.35279279279303</v>
          </cell>
          <cell r="E23">
            <v>0.237919051058022</v>
          </cell>
          <cell r="F23">
            <v>513.67358452977305</v>
          </cell>
        </row>
        <row r="24">
          <cell r="B24" t="str">
            <v>Average Paid Amount per Claim</v>
          </cell>
          <cell r="C24">
            <v>48.218658840043403</v>
          </cell>
          <cell r="D24">
            <v>56.722626719657598</v>
          </cell>
          <cell r="E24">
            <v>0.176362596641781</v>
          </cell>
          <cell r="F24">
            <v>53.542337678172899</v>
          </cell>
        </row>
        <row r="26">
          <cell r="B26" t="str">
            <v>Number of Pharmacy Claims</v>
          </cell>
          <cell r="C26">
            <v>15673</v>
          </cell>
          <cell r="D26">
            <v>16355</v>
          </cell>
          <cell r="E26">
            <v>4.3514323996682203E-2</v>
          </cell>
          <cell r="F26" t="str">
            <v>N/A</v>
          </cell>
        </row>
        <row r="27">
          <cell r="B27" t="str">
            <v>Number of Pharmacy Claims Per Eligible Member</v>
          </cell>
          <cell r="C27">
            <v>6.6493194272582601</v>
          </cell>
          <cell r="D27">
            <v>7.0334002293577997</v>
          </cell>
          <cell r="E27">
            <v>5.7762423102284903E-2</v>
          </cell>
          <cell r="F27">
            <v>7.4306027236238501</v>
          </cell>
        </row>
        <row r="28">
          <cell r="B28" t="str">
            <v>Number of Pharmacy Claims Per Utilizing Member</v>
          </cell>
          <cell r="C28">
            <v>8.7509771077610292</v>
          </cell>
          <cell r="D28">
            <v>9.2088963963963995</v>
          </cell>
          <cell r="E28">
            <v>5.2327789570978403E-2</v>
          </cell>
          <cell r="F28" t="str">
            <v>N/A</v>
          </cell>
        </row>
        <row r="30">
          <cell r="B30" t="str">
            <v>Calculated Ingredient Cost</v>
          </cell>
          <cell r="C30">
            <v>1012716.66</v>
          </cell>
          <cell r="D30">
            <v>1205742.97</v>
          </cell>
          <cell r="E30">
            <v>0.19060248302817501</v>
          </cell>
          <cell r="F30" t="str">
            <v>N/A</v>
          </cell>
        </row>
        <row r="31">
          <cell r="B31" t="str">
            <v>Total Copay Amount</v>
          </cell>
          <cell r="C31">
            <v>284819.78000000003</v>
          </cell>
          <cell r="D31">
            <v>304444.40999999997</v>
          </cell>
          <cell r="E31">
            <v>6.8901921067420005E-2</v>
          </cell>
          <cell r="F31" t="str">
            <v>N/A</v>
          </cell>
        </row>
        <row r="32">
          <cell r="B32" t="str">
            <v>Average Copay Amount per Claim</v>
          </cell>
          <cell r="C32">
            <v>18.172639571237202</v>
          </cell>
          <cell r="D32">
            <v>18.614760623662502</v>
          </cell>
          <cell r="E32">
            <v>2.43289397058804E-2</v>
          </cell>
          <cell r="F32" t="str">
            <v>N/A</v>
          </cell>
        </row>
        <row r="34">
          <cell r="B34" t="str">
            <v>Generic Utilization</v>
          </cell>
          <cell r="C34">
            <v>0.46194091750143601</v>
          </cell>
          <cell r="D34">
            <v>0.468969734026292</v>
          </cell>
          <cell r="E34">
            <v>7.0288165248560998E-3</v>
          </cell>
          <cell r="F34">
            <v>0.45391877232476102</v>
          </cell>
        </row>
        <row r="35">
          <cell r="B35" t="str">
            <v>Generic Substitution</v>
          </cell>
          <cell r="C35">
            <v>0.91298865069356905</v>
          </cell>
          <cell r="D35">
            <v>0.92276227141482203</v>
          </cell>
          <cell r="E35">
            <v>9.7736207212532102E-3</v>
          </cell>
          <cell r="F35">
            <v>0.89634049450890296</v>
          </cell>
        </row>
        <row r="36">
          <cell r="B36" t="str">
            <v>Brand Utilization</v>
          </cell>
          <cell r="C36">
            <v>0.53805908249856405</v>
          </cell>
          <cell r="D36">
            <v>0.53103026597370795</v>
          </cell>
          <cell r="E36">
            <v>-7.0288165248559896E-3</v>
          </cell>
          <cell r="F36">
            <v>0.54608123346273496</v>
          </cell>
        </row>
        <row r="37">
          <cell r="B37" t="str">
            <v>Formulary Utilization</v>
          </cell>
          <cell r="C37">
            <v>0.75320615070503405</v>
          </cell>
          <cell r="D37">
            <v>0.71837358605930901</v>
          </cell>
          <cell r="E37">
            <v>-3.4832564645724998E-2</v>
          </cell>
          <cell r="F37">
            <v>0.70565425442744301</v>
          </cell>
        </row>
        <row r="41">
          <cell r="B41" t="str">
            <v>?Aetna BOB demographic metrics are specific to the product and to the plan sponsor's region(s). Aetna BOB financial and utilization metrics are further adjusted for the plan sponsor's age and gender mix.  All BOB metrics are based on a 12 month incurred t</v>
          </cell>
        </row>
      </sheetData>
      <sheetData sheetId="5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by Generic, Brand Single-Source &amp; Brand Multi-Source</v>
          </cell>
        </row>
        <row r="8">
          <cell r="A8" t="str">
            <v>Generic</v>
          </cell>
          <cell r="B8">
            <v>0</v>
          </cell>
          <cell r="C8" t="str">
            <v>Customer
Prior</v>
          </cell>
          <cell r="D8" t="str">
            <v>Customer
Current</v>
          </cell>
          <cell r="E8" t="str">
            <v>% Change
from Prior</v>
          </cell>
          <cell r="F8" t="str">
            <v>Aetna
BOB</v>
          </cell>
        </row>
        <row r="9">
          <cell r="B9" t="str">
            <v>Generic Pharmacy Paid Amount</v>
          </cell>
          <cell r="C9">
            <v>84387.65</v>
          </cell>
          <cell r="D9">
            <v>98787.98</v>
          </cell>
          <cell r="E9">
            <v>0.17064499366909699</v>
          </cell>
          <cell r="F9" t="str">
            <v>N/A</v>
          </cell>
        </row>
        <row r="10">
          <cell r="B10" t="str">
            <v>Generic Pharmacy Paid Amount per Eligible Member</v>
          </cell>
          <cell r="C10">
            <v>35.801725296093302</v>
          </cell>
          <cell r="D10">
            <v>42.483362958715603</v>
          </cell>
          <cell r="E10">
            <v>0.186628929398309</v>
          </cell>
          <cell r="F10">
            <v>45.363467115825699</v>
          </cell>
        </row>
        <row r="11">
          <cell r="B11" t="str">
            <v>Generic Pharmacy Paid Amount per Utilizing Member</v>
          </cell>
          <cell r="C11">
            <v>47.1176158570631</v>
          </cell>
          <cell r="D11">
            <v>55.623862612612598</v>
          </cell>
          <cell r="E11">
            <v>0.18053219800751899</v>
          </cell>
          <cell r="F11">
            <v>58.569578940506801</v>
          </cell>
        </row>
        <row r="12">
          <cell r="B12" t="str">
            <v>Average Paid Amount Per Claim</v>
          </cell>
          <cell r="C12">
            <v>11.6557527624309</v>
          </cell>
          <cell r="D12">
            <v>12.879788787483699</v>
          </cell>
          <cell r="E12">
            <v>0.10501561331998201</v>
          </cell>
          <cell r="F12">
            <v>13.449435418577201</v>
          </cell>
        </row>
        <row r="13">
          <cell r="B13" t="str">
            <v>Number of Generic Pharmacy Claims Per Eligible Member</v>
          </cell>
          <cell r="C13">
            <v>3.0715927169878001</v>
          </cell>
          <cell r="D13">
            <v>3.2984518348623899</v>
          </cell>
          <cell r="E13">
            <v>7.3857161016143799E-2</v>
          </cell>
          <cell r="F13">
            <v>3.37289006594037</v>
          </cell>
        </row>
        <row r="14">
          <cell r="B14" t="str">
            <v>Calculated Ingredient Cost</v>
          </cell>
          <cell r="C14">
            <v>141401.66</v>
          </cell>
          <cell r="D14">
            <v>160788.28</v>
          </cell>
          <cell r="E14">
            <v>0.13710319949567801</v>
          </cell>
          <cell r="F14" t="str">
            <v>N/A</v>
          </cell>
        </row>
        <row r="15">
          <cell r="B15" t="str">
            <v>Total Copay Amount</v>
          </cell>
          <cell r="C15">
            <v>70987.789999999994</v>
          </cell>
          <cell r="D15">
            <v>75687.55</v>
          </cell>
          <cell r="E15">
            <v>6.6205188244344695E-2</v>
          </cell>
          <cell r="F15" t="str">
            <v>N/A</v>
          </cell>
        </row>
        <row r="16">
          <cell r="B16" t="str">
            <v>Generic Utilization</v>
          </cell>
          <cell r="C16">
            <v>0.46194091750143601</v>
          </cell>
          <cell r="D16">
            <v>0.468969734026292</v>
          </cell>
          <cell r="E16">
            <v>7.0288165248560998E-3</v>
          </cell>
          <cell r="F16">
            <v>0.45391877232476102</v>
          </cell>
        </row>
        <row r="18">
          <cell r="A18" t="str">
            <v>Brand Single-Source</v>
          </cell>
        </row>
        <row r="19">
          <cell r="B19" t="str">
            <v>Brand Single-Source Pharmacy Paid Amount</v>
          </cell>
          <cell r="C19">
            <v>654457.01</v>
          </cell>
          <cell r="D19">
            <v>817147.19</v>
          </cell>
          <cell r="E19">
            <v>0.2485880317792</v>
          </cell>
          <cell r="F19" t="str">
            <v>N/A</v>
          </cell>
        </row>
        <row r="20">
          <cell r="B20" t="str">
            <v>Brand Single-Source Pharmacy Paid Amount per Eligible Member</v>
          </cell>
          <cell r="C20">
            <v>277.65543998585798</v>
          </cell>
          <cell r="D20">
            <v>351.41077551605503</v>
          </cell>
          <cell r="E20">
            <v>0.26563619835416702</v>
          </cell>
          <cell r="F20">
            <v>335.11607502867002</v>
          </cell>
        </row>
        <row r="21">
          <cell r="B21" t="str">
            <v>Brand Single-Source Pharmacy Paid Amount per Utilizing Member</v>
          </cell>
          <cell r="C21">
            <v>365.41429927414902</v>
          </cell>
          <cell r="D21">
            <v>460.10539977477498</v>
          </cell>
          <cell r="E21">
            <v>0.25913353880436202</v>
          </cell>
          <cell r="F21">
            <v>432.67432272118202</v>
          </cell>
        </row>
        <row r="22">
          <cell r="B22" t="str">
            <v>Average Paid Amount Per Claim</v>
          </cell>
          <cell r="C22">
            <v>85.005456552799103</v>
          </cell>
          <cell r="D22">
            <v>102.194495997999</v>
          </cell>
          <cell r="E22">
            <v>0.20221101258980201</v>
          </cell>
          <cell r="F22">
            <v>92.046358158858297</v>
          </cell>
        </row>
        <row r="23">
          <cell r="B23" t="str">
            <v>Number of Brand Single-Source Pharmacy Claims Per Eligible Member</v>
          </cell>
          <cell r="C23">
            <v>3.2663249071946301</v>
          </cell>
          <cell r="D23">
            <v>3.4386467889908299</v>
          </cell>
          <cell r="E23">
            <v>5.2757115930699899E-2</v>
          </cell>
          <cell r="F23">
            <v>3.6407314936926598</v>
          </cell>
        </row>
        <row r="24">
          <cell r="B24" t="str">
            <v>Calculated Ingredient Cost</v>
          </cell>
          <cell r="C24">
            <v>836971.23</v>
          </cell>
          <cell r="D24">
            <v>1016404.13</v>
          </cell>
          <cell r="E24">
            <v>0.21438359356748701</v>
          </cell>
          <cell r="F24" t="str">
            <v>N/A</v>
          </cell>
        </row>
        <row r="25">
          <cell r="B25" t="str">
            <v>Total Copay Amount</v>
          </cell>
          <cell r="C25">
            <v>195299.64</v>
          </cell>
          <cell r="D25">
            <v>211124.34</v>
          </cell>
          <cell r="E25">
            <v>8.1027799129583605E-2</v>
          </cell>
          <cell r="F25" t="str">
            <v>N/A</v>
          </cell>
        </row>
        <row r="26">
          <cell r="B26" t="str">
            <v>Brand Single-Source Utilization</v>
          </cell>
          <cell r="C26">
            <v>0.49122695080712098</v>
          </cell>
          <cell r="D26">
            <v>0.48890247630694</v>
          </cell>
          <cell r="E26">
            <v>-2.3244745001807501E-3</v>
          </cell>
          <cell r="F26">
            <v>0.48996449266730602</v>
          </cell>
        </row>
        <row r="28">
          <cell r="A28" t="str">
            <v>Brand Multi-Source</v>
          </cell>
        </row>
        <row r="29">
          <cell r="B29" t="str">
            <v>Brand Multi-Source Pharmacy Paid Amount</v>
          </cell>
          <cell r="C29">
            <v>16886.38</v>
          </cell>
          <cell r="D29">
            <v>11763.39</v>
          </cell>
          <cell r="E29">
            <v>-0.30338000210820798</v>
          </cell>
          <cell r="F29" t="str">
            <v>N/A</v>
          </cell>
        </row>
        <row r="30">
          <cell r="B30" t="str">
            <v>Brand Multi-Source Pharmacy Paid Amount per Eligible Member</v>
          </cell>
          <cell r="C30">
            <v>7.1640996994873598</v>
          </cell>
          <cell r="D30">
            <v>5.0587973050458697</v>
          </cell>
          <cell r="E30">
            <v>-0.29386838301428703</v>
          </cell>
          <cell r="F30">
            <v>14.544799154243099</v>
          </cell>
        </row>
        <row r="31">
          <cell r="B31" t="str">
            <v>Brand Multi-Source Pharmacy Paid Amount per Utilizing Member</v>
          </cell>
          <cell r="C31">
            <v>9.4284645449469604</v>
          </cell>
          <cell r="D31">
            <v>6.6235304054053996</v>
          </cell>
          <cell r="E31">
            <v>-0.29749638726114902</v>
          </cell>
          <cell r="F31">
            <v>18.779048789704799</v>
          </cell>
        </row>
        <row r="32">
          <cell r="B32" t="str">
            <v>Average Paid Amount Per Claim</v>
          </cell>
          <cell r="C32">
            <v>23.005967302452301</v>
          </cell>
          <cell r="D32">
            <v>17.073134978229302</v>
          </cell>
          <cell r="E32">
            <v>-0.25788232445199499</v>
          </cell>
          <cell r="F32">
            <v>37.288028925931002</v>
          </cell>
        </row>
        <row r="33">
          <cell r="B33" t="str">
            <v>Number of Brand Multi-Source Pharmacy Claims Per Eligible Member</v>
          </cell>
          <cell r="C33">
            <v>0.31140180307583498</v>
          </cell>
          <cell r="D33">
            <v>0.29630160550458701</v>
          </cell>
          <cell r="E33">
            <v>-4.8491040906307001E-2</v>
          </cell>
          <cell r="F33">
            <v>0.390066184059633</v>
          </cell>
        </row>
        <row r="34">
          <cell r="B34" t="str">
            <v>Calculated Ingredient Cost</v>
          </cell>
          <cell r="C34">
            <v>34343.769999999997</v>
          </cell>
          <cell r="D34">
            <v>28550.560000000001</v>
          </cell>
          <cell r="E34">
            <v>-0.168682995489429</v>
          </cell>
          <cell r="F34" t="str">
            <v>N/A</v>
          </cell>
        </row>
        <row r="35">
          <cell r="B35" t="str">
            <v>Total Copay Amount</v>
          </cell>
          <cell r="C35">
            <v>18532.349999999999</v>
          </cell>
          <cell r="D35">
            <v>17632.52</v>
          </cell>
          <cell r="E35">
            <v>-4.8554554603166801E-2</v>
          </cell>
          <cell r="F35" t="str">
            <v>N/A</v>
          </cell>
        </row>
        <row r="36">
          <cell r="B36" t="str">
            <v>Brand Multi-Source Utilization</v>
          </cell>
          <cell r="C36">
            <v>4.6832131691443901E-2</v>
          </cell>
          <cell r="D36">
            <v>4.2127789666768597E-2</v>
          </cell>
          <cell r="E36">
            <v>-4.7043420246753202E-3</v>
          </cell>
          <cell r="F36">
            <v>5.2494555094367998E-2</v>
          </cell>
        </row>
      </sheetData>
      <sheetData sheetId="55"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Pharmacy GPI Roll-Up Categories</v>
          </cell>
        </row>
        <row r="7">
          <cell r="A7" t="str">
            <v>GPI Class</v>
          </cell>
          <cell r="B7">
            <v>0</v>
          </cell>
          <cell r="C7" t="str">
            <v>Number of 
Utilizing
Members</v>
          </cell>
          <cell r="D7">
            <v>0</v>
          </cell>
          <cell r="E7" t="str">
            <v>Number of 
Pharmacy Claims</v>
          </cell>
          <cell r="F7">
            <v>0</v>
          </cell>
          <cell r="G7" t="str">
            <v>Pharmacy Paid Amount Per Utilizing Member</v>
          </cell>
        </row>
        <row r="8">
          <cell r="A8" t="str">
            <v>Anti-Infective Agents</v>
          </cell>
          <cell r="B8">
            <v>0</v>
          </cell>
          <cell r="C8">
            <v>1167</v>
          </cell>
          <cell r="D8">
            <v>0</v>
          </cell>
          <cell r="E8">
            <v>2668</v>
          </cell>
          <cell r="F8">
            <v>0</v>
          </cell>
          <cell r="G8">
            <v>132.682330762639</v>
          </cell>
        </row>
        <row r="9">
          <cell r="A9" t="str">
            <v>Biologicals</v>
          </cell>
          <cell r="B9">
            <v>0</v>
          </cell>
          <cell r="C9">
            <v>0</v>
          </cell>
          <cell r="D9">
            <v>0</v>
          </cell>
          <cell r="E9">
            <v>0</v>
          </cell>
          <cell r="F9">
            <v>0</v>
          </cell>
          <cell r="G9" t="str">
            <v>N/A</v>
          </cell>
        </row>
        <row r="10">
          <cell r="A10" t="str">
            <v>Antineoplastic Agents</v>
          </cell>
          <cell r="B10">
            <v>0</v>
          </cell>
          <cell r="C10">
            <v>11</v>
          </cell>
          <cell r="D10">
            <v>0</v>
          </cell>
          <cell r="E10">
            <v>70</v>
          </cell>
          <cell r="F10">
            <v>0</v>
          </cell>
          <cell r="G10">
            <v>925.85363636363604</v>
          </cell>
        </row>
        <row r="11">
          <cell r="A11" t="str">
            <v>Endocrine and Metabolic Drugs</v>
          </cell>
          <cell r="B11">
            <v>0</v>
          </cell>
          <cell r="C11">
            <v>484</v>
          </cell>
          <cell r="D11">
            <v>0</v>
          </cell>
          <cell r="E11">
            <v>2419</v>
          </cell>
          <cell r="F11">
            <v>0</v>
          </cell>
          <cell r="G11">
            <v>225.44355371900801</v>
          </cell>
        </row>
        <row r="12">
          <cell r="A12" t="str">
            <v>Cardiovascular Agents</v>
          </cell>
          <cell r="B12">
            <v>0</v>
          </cell>
          <cell r="C12">
            <v>360</v>
          </cell>
          <cell r="D12">
            <v>0</v>
          </cell>
          <cell r="E12">
            <v>2780</v>
          </cell>
          <cell r="F12">
            <v>0</v>
          </cell>
          <cell r="G12">
            <v>457.00919444444401</v>
          </cell>
        </row>
        <row r="13">
          <cell r="A13" t="str">
            <v>Respiratory Agents</v>
          </cell>
          <cell r="B13">
            <v>0</v>
          </cell>
          <cell r="C13">
            <v>771</v>
          </cell>
          <cell r="D13">
            <v>0</v>
          </cell>
          <cell r="E13">
            <v>2193</v>
          </cell>
          <cell r="F13">
            <v>0</v>
          </cell>
          <cell r="G13">
            <v>99.063981841763905</v>
          </cell>
        </row>
        <row r="14">
          <cell r="A14" t="str">
            <v>Gastrointestinal Agents</v>
          </cell>
          <cell r="B14">
            <v>0</v>
          </cell>
          <cell r="C14">
            <v>238</v>
          </cell>
          <cell r="D14">
            <v>0</v>
          </cell>
          <cell r="E14">
            <v>726</v>
          </cell>
          <cell r="F14">
            <v>0</v>
          </cell>
          <cell r="G14">
            <v>333.30668067226901</v>
          </cell>
        </row>
        <row r="15">
          <cell r="A15" t="str">
            <v>Genitourinary Products</v>
          </cell>
          <cell r="B15">
            <v>0</v>
          </cell>
          <cell r="C15">
            <v>102</v>
          </cell>
          <cell r="D15">
            <v>0</v>
          </cell>
          <cell r="E15">
            <v>192</v>
          </cell>
          <cell r="F15">
            <v>0</v>
          </cell>
          <cell r="G15">
            <v>93.880196078431396</v>
          </cell>
        </row>
        <row r="16">
          <cell r="A16" t="str">
            <v>Central Nervous System Drugs</v>
          </cell>
          <cell r="B16">
            <v>0</v>
          </cell>
          <cell r="C16">
            <v>254</v>
          </cell>
          <cell r="D16">
            <v>0</v>
          </cell>
          <cell r="E16">
            <v>1225</v>
          </cell>
          <cell r="F16">
            <v>0</v>
          </cell>
          <cell r="G16">
            <v>309.25464566929099</v>
          </cell>
        </row>
        <row r="17">
          <cell r="A17" t="str">
            <v>Stimulants/Anti-Obesity/Anorexients</v>
          </cell>
          <cell r="B17">
            <v>0</v>
          </cell>
          <cell r="C17">
            <v>52</v>
          </cell>
          <cell r="D17">
            <v>0</v>
          </cell>
          <cell r="E17">
            <v>219</v>
          </cell>
          <cell r="F17">
            <v>0</v>
          </cell>
          <cell r="G17">
            <v>398.98961538461498</v>
          </cell>
        </row>
        <row r="18">
          <cell r="A18" t="str">
            <v>Misc. Psychotherapeutic and Neurological Agents</v>
          </cell>
          <cell r="B18">
            <v>0</v>
          </cell>
          <cell r="C18">
            <v>4</v>
          </cell>
          <cell r="D18">
            <v>0</v>
          </cell>
          <cell r="E18">
            <v>22</v>
          </cell>
          <cell r="F18">
            <v>0</v>
          </cell>
          <cell r="G18">
            <v>9475.6299999999992</v>
          </cell>
        </row>
        <row r="19">
          <cell r="A19" t="str">
            <v>Analgesics and Anesthetics</v>
          </cell>
          <cell r="B19">
            <v>0</v>
          </cell>
          <cell r="C19">
            <v>567</v>
          </cell>
          <cell r="D19">
            <v>0</v>
          </cell>
          <cell r="E19">
            <v>1533</v>
          </cell>
          <cell r="F19">
            <v>0</v>
          </cell>
          <cell r="G19">
            <v>138.176860670194</v>
          </cell>
        </row>
        <row r="20">
          <cell r="A20" t="str">
            <v>Neurolomuscular Drugs</v>
          </cell>
          <cell r="B20">
            <v>0</v>
          </cell>
          <cell r="C20">
            <v>156</v>
          </cell>
          <cell r="D20">
            <v>0</v>
          </cell>
          <cell r="E20">
            <v>440</v>
          </cell>
          <cell r="F20">
            <v>0</v>
          </cell>
          <cell r="G20">
            <v>241.04192307692301</v>
          </cell>
        </row>
        <row r="21">
          <cell r="A21" t="str">
            <v>Nutritional Products</v>
          </cell>
          <cell r="B21">
            <v>0</v>
          </cell>
          <cell r="C21">
            <v>91</v>
          </cell>
          <cell r="D21">
            <v>0</v>
          </cell>
          <cell r="E21">
            <v>250</v>
          </cell>
          <cell r="F21">
            <v>0</v>
          </cell>
          <cell r="G21">
            <v>5.9219780219780196</v>
          </cell>
        </row>
        <row r="22">
          <cell r="A22" t="str">
            <v>Hematological Agents</v>
          </cell>
          <cell r="B22">
            <v>0</v>
          </cell>
          <cell r="C22">
            <v>60</v>
          </cell>
          <cell r="D22">
            <v>0</v>
          </cell>
          <cell r="E22">
            <v>235</v>
          </cell>
          <cell r="F22">
            <v>0</v>
          </cell>
          <cell r="G22">
            <v>316.11500000000001</v>
          </cell>
        </row>
        <row r="23">
          <cell r="A23" t="str">
            <v>Topical Products</v>
          </cell>
          <cell r="B23">
            <v>0</v>
          </cell>
          <cell r="C23">
            <v>618</v>
          </cell>
          <cell r="D23">
            <v>0</v>
          </cell>
          <cell r="E23">
            <v>1230</v>
          </cell>
          <cell r="F23">
            <v>0</v>
          </cell>
          <cell r="G23">
            <v>72.442864077669896</v>
          </cell>
        </row>
        <row r="24">
          <cell r="A24" t="str">
            <v>Miscellaneous Products</v>
          </cell>
          <cell r="B24">
            <v>0</v>
          </cell>
          <cell r="C24">
            <v>46</v>
          </cell>
          <cell r="D24">
            <v>0</v>
          </cell>
          <cell r="E24">
            <v>153</v>
          </cell>
          <cell r="F24">
            <v>0</v>
          </cell>
          <cell r="G24">
            <v>137.60499999999999</v>
          </cell>
        </row>
        <row r="25">
          <cell r="A25" t="str">
            <v>Unknown</v>
          </cell>
          <cell r="B25">
            <v>0</v>
          </cell>
          <cell r="C25">
            <v>0</v>
          </cell>
          <cell r="D25">
            <v>0</v>
          </cell>
          <cell r="E25">
            <v>0</v>
          </cell>
          <cell r="F25">
            <v>0</v>
          </cell>
          <cell r="G25" t="str">
            <v>N/A</v>
          </cell>
        </row>
        <row r="26">
          <cell r="A26" t="str">
            <v>Total All Claims</v>
          </cell>
          <cell r="B26">
            <v>0</v>
          </cell>
          <cell r="C26">
            <v>1776</v>
          </cell>
          <cell r="D26">
            <v>0</v>
          </cell>
          <cell r="E26">
            <v>16355</v>
          </cell>
          <cell r="F26">
            <v>0</v>
          </cell>
          <cell r="G26">
            <v>522.35279279279303</v>
          </cell>
        </row>
      </sheetData>
      <sheetData sheetId="5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AHF Key Statistics Medical</v>
          </cell>
        </row>
        <row r="8">
          <cell r="A8" t="str">
            <v>Demographics Summary</v>
          </cell>
          <cell r="B8">
            <v>0</v>
          </cell>
          <cell r="C8" t="str">
            <v>Customer Prior</v>
          </cell>
          <cell r="D8" t="str">
            <v>Customer Current</v>
          </cell>
          <cell r="E8" t="str">
            <v>% Change from Prior</v>
          </cell>
        </row>
        <row r="9">
          <cell r="B9" t="str">
            <v>Number of Employees</v>
          </cell>
          <cell r="C9" t="str">
            <v>N/A</v>
          </cell>
          <cell r="D9" t="str">
            <v>N/A</v>
          </cell>
          <cell r="E9" t="str">
            <v>N/A</v>
          </cell>
        </row>
        <row r="10">
          <cell r="B10" t="str">
            <v>Number of Members</v>
          </cell>
          <cell r="C10" t="str">
            <v>N/A</v>
          </cell>
          <cell r="D10" t="str">
            <v>N/A</v>
          </cell>
          <cell r="E10" t="str">
            <v>N/A</v>
          </cell>
        </row>
        <row r="11">
          <cell r="B11" t="str">
            <v>Ratio of Members to Employees</v>
          </cell>
          <cell r="C11" t="str">
            <v>N/A</v>
          </cell>
          <cell r="D11" t="str">
            <v>N/A</v>
          </cell>
          <cell r="E11" t="str">
            <v>N/A</v>
          </cell>
        </row>
        <row r="12">
          <cell r="B12" t="str">
            <v>Percent Male Members</v>
          </cell>
          <cell r="C12" t="str">
            <v>N/A</v>
          </cell>
          <cell r="D12" t="str">
            <v>N/A</v>
          </cell>
          <cell r="E12" t="str">
            <v>N/A</v>
          </cell>
        </row>
        <row r="13">
          <cell r="B13" t="str">
            <v>Percent Female Members</v>
          </cell>
          <cell r="C13" t="str">
            <v>N/A</v>
          </cell>
          <cell r="D13" t="str">
            <v>N/A</v>
          </cell>
          <cell r="E13" t="str">
            <v>N/A</v>
          </cell>
        </row>
        <row r="14">
          <cell r="B14" t="str">
            <v>Average Age of Membership</v>
          </cell>
          <cell r="C14" t="str">
            <v>N/A</v>
          </cell>
          <cell r="D14" t="str">
            <v>N/A</v>
          </cell>
          <cell r="E14" t="str">
            <v>N/A</v>
          </cell>
        </row>
        <row r="16">
          <cell r="A16" t="str">
            <v>Key Statistics</v>
          </cell>
        </row>
        <row r="17">
          <cell r="B17" t="str">
            <v>Total Medical Paid Amount (Fund + Base Plan)</v>
          </cell>
          <cell r="C17">
            <v>0</v>
          </cell>
          <cell r="D17">
            <v>0</v>
          </cell>
          <cell r="E17" t="str">
            <v>N/A</v>
          </cell>
        </row>
        <row r="18">
          <cell r="B18" t="str">
            <v>Medical Paid Amount per Employee</v>
          </cell>
          <cell r="C18" t="str">
            <v>N/A</v>
          </cell>
          <cell r="D18" t="str">
            <v>N/A</v>
          </cell>
          <cell r="E18" t="str">
            <v>N/A</v>
          </cell>
        </row>
        <row r="19">
          <cell r="B19" t="str">
            <v>Medical Paid Amount per Member</v>
          </cell>
          <cell r="C19" t="str">
            <v>N/A</v>
          </cell>
          <cell r="D19" t="str">
            <v>N/A</v>
          </cell>
          <cell r="E19" t="str">
            <v>N/A</v>
          </cell>
        </row>
        <row r="20">
          <cell r="B20" t="str">
            <v>Total Fund Paid Amount*</v>
          </cell>
          <cell r="C20">
            <v>0</v>
          </cell>
          <cell r="D20">
            <v>0</v>
          </cell>
          <cell r="E20" t="str">
            <v>N/A</v>
          </cell>
        </row>
        <row r="21">
          <cell r="B21" t="str">
            <v>Total Base Plan Paid Amount**</v>
          </cell>
          <cell r="C21">
            <v>0</v>
          </cell>
          <cell r="D21">
            <v>0</v>
          </cell>
          <cell r="E21" t="str">
            <v>N/A</v>
          </cell>
        </row>
        <row r="22">
          <cell r="B22" t="str">
            <v>Inpatient Paid Amount per Member (Fund + Base Plan)</v>
          </cell>
          <cell r="C22" t="str">
            <v>N/A</v>
          </cell>
          <cell r="D22" t="str">
            <v>N/A</v>
          </cell>
          <cell r="E22" t="str">
            <v>N/A</v>
          </cell>
        </row>
        <row r="23">
          <cell r="B23" t="str">
            <v>Ambulatory Paid Amount per Member (Fund + Base Plan)</v>
          </cell>
          <cell r="C23" t="str">
            <v>N/A</v>
          </cell>
          <cell r="D23" t="str">
            <v>N/A</v>
          </cell>
          <cell r="E23" t="str">
            <v>N/A</v>
          </cell>
        </row>
        <row r="24">
          <cell r="B24" t="str">
            <v>Admissions/1,000 Members</v>
          </cell>
          <cell r="C24" t="str">
            <v>N/A</v>
          </cell>
          <cell r="D24" t="str">
            <v>N/A</v>
          </cell>
          <cell r="E24" t="str">
            <v>N/A</v>
          </cell>
        </row>
        <row r="25">
          <cell r="B25" t="str">
            <v>Days of Care/1,000 Members</v>
          </cell>
          <cell r="C25" t="str">
            <v>N/A</v>
          </cell>
          <cell r="D25" t="str">
            <v>N/A</v>
          </cell>
          <cell r="E25" t="str">
            <v>N/A</v>
          </cell>
        </row>
        <row r="26">
          <cell r="B26" t="str">
            <v>Average Length of Stay</v>
          </cell>
          <cell r="C26" t="str">
            <v>N/A</v>
          </cell>
          <cell r="D26" t="str">
            <v>N/A</v>
          </cell>
          <cell r="E26" t="str">
            <v>N/A</v>
          </cell>
        </row>
        <row r="27">
          <cell r="B27" t="str">
            <v>Total Surgeries/1,000 Members</v>
          </cell>
          <cell r="C27" t="str">
            <v>N/A</v>
          </cell>
          <cell r="D27" t="str">
            <v>N/A</v>
          </cell>
          <cell r="E27" t="str">
            <v>N/A</v>
          </cell>
        </row>
        <row r="28">
          <cell r="B28" t="str">
            <v>Inpatient Surgeries/1,000 Members</v>
          </cell>
          <cell r="C28" t="str">
            <v>N/A</v>
          </cell>
          <cell r="D28" t="str">
            <v>N/A</v>
          </cell>
          <cell r="E28" t="str">
            <v>N/A</v>
          </cell>
        </row>
        <row r="29">
          <cell r="B29" t="str">
            <v>Ambulatory Surgeries/1,000 Members</v>
          </cell>
          <cell r="C29" t="str">
            <v>N/A</v>
          </cell>
          <cell r="D29" t="str">
            <v>N/A</v>
          </cell>
          <cell r="E29" t="str">
            <v>N/A</v>
          </cell>
        </row>
        <row r="30">
          <cell r="B30" t="str">
            <v>Office Visits/1,000 Members</v>
          </cell>
          <cell r="C30" t="str">
            <v>N/A</v>
          </cell>
          <cell r="D30" t="str">
            <v>N/A</v>
          </cell>
          <cell r="E30" t="str">
            <v>N/A</v>
          </cell>
        </row>
        <row r="31">
          <cell r="B31" t="str">
            <v>Primary Office Visits/1,000 Members</v>
          </cell>
          <cell r="C31" t="str">
            <v>N/A</v>
          </cell>
          <cell r="D31" t="str">
            <v>N/A</v>
          </cell>
          <cell r="E31" t="str">
            <v>N/A</v>
          </cell>
        </row>
        <row r="32">
          <cell r="B32" t="str">
            <v>Specialist Office Visits/1,000 Members</v>
          </cell>
          <cell r="C32" t="str">
            <v>N/A</v>
          </cell>
          <cell r="D32" t="str">
            <v>N/A</v>
          </cell>
          <cell r="E32" t="str">
            <v>N/A</v>
          </cell>
        </row>
        <row r="33">
          <cell r="B33" t="str">
            <v>Emergency Room Visits/1,000 Members</v>
          </cell>
          <cell r="C33" t="str">
            <v>N/A</v>
          </cell>
          <cell r="D33" t="str">
            <v>N/A</v>
          </cell>
          <cell r="E33" t="str">
            <v>N/A</v>
          </cell>
        </row>
        <row r="34">
          <cell r="B34" t="str">
            <v>% of Total Medical Paid Amount In-Network</v>
          </cell>
          <cell r="C34" t="str">
            <v>N/A</v>
          </cell>
          <cell r="D34" t="str">
            <v>N/A</v>
          </cell>
          <cell r="E34" t="str">
            <v>N/A</v>
          </cell>
        </row>
        <row r="35">
          <cell r="B35" t="str">
            <v>% of Total Fund Paid Amount In-Network*</v>
          </cell>
          <cell r="C35" t="str">
            <v>N/A</v>
          </cell>
          <cell r="D35" t="str">
            <v>N/A</v>
          </cell>
          <cell r="E35" t="str">
            <v>N/A</v>
          </cell>
        </row>
        <row r="36">
          <cell r="B36" t="str">
            <v>% of Total Base Plan Paid Amount In-Network**</v>
          </cell>
          <cell r="C36" t="str">
            <v>N/A</v>
          </cell>
          <cell r="D36" t="str">
            <v>N/A</v>
          </cell>
          <cell r="E36" t="str">
            <v>N/A</v>
          </cell>
        </row>
        <row r="39">
          <cell r="B39" t="str">
            <v>* Dollars could be overstated due to COB Savings.</v>
          </cell>
        </row>
        <row r="40">
          <cell r="B40" t="str">
            <v>** Dollars could be understated due to COB Savings.</v>
          </cell>
        </row>
      </sheetData>
      <sheetData sheetId="57"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Demographics Medical</v>
          </cell>
        </row>
        <row r="7">
          <cell r="A7" t="str">
            <v>Category</v>
          </cell>
          <cell r="B7">
            <v>0</v>
          </cell>
          <cell r="C7" t="str">
            <v>Member
Months</v>
          </cell>
          <cell r="D7">
            <v>0</v>
          </cell>
          <cell r="E7" t="str">
            <v>Average Membership</v>
          </cell>
          <cell r="F7">
            <v>0</v>
          </cell>
          <cell r="G7" t="str">
            <v>Allowed Amount</v>
          </cell>
          <cell r="H7">
            <v>0</v>
          </cell>
          <cell r="I7" t="str">
            <v>Employee Paid Portion</v>
          </cell>
          <cell r="J7">
            <v>0</v>
          </cell>
          <cell r="K7" t="str">
            <v>Fund Paid Amount*</v>
          </cell>
          <cell r="L7">
            <v>0</v>
          </cell>
          <cell r="M7" t="str">
            <v>Base 
Medical Paid 
Amount**</v>
          </cell>
          <cell r="N7">
            <v>0</v>
          </cell>
          <cell r="O7" t="str">
            <v>Total Medical Paid Amount</v>
          </cell>
          <cell r="P7">
            <v>0</v>
          </cell>
          <cell r="Q7" t="str">
            <v>Total Medical Paid Amount Per Member</v>
          </cell>
        </row>
        <row r="10">
          <cell r="A10" t="str">
            <v>0 to 19 Males</v>
          </cell>
          <cell r="B10">
            <v>0</v>
          </cell>
          <cell r="C10">
            <v>0</v>
          </cell>
          <cell r="D10">
            <v>0</v>
          </cell>
          <cell r="E10" t="str">
            <v>N/A</v>
          </cell>
          <cell r="F10">
            <v>0</v>
          </cell>
          <cell r="G10">
            <v>0</v>
          </cell>
          <cell r="H10">
            <v>0</v>
          </cell>
          <cell r="I10">
            <v>0</v>
          </cell>
          <cell r="J10">
            <v>0</v>
          </cell>
          <cell r="K10">
            <v>0</v>
          </cell>
          <cell r="L10">
            <v>0</v>
          </cell>
          <cell r="M10">
            <v>0</v>
          </cell>
          <cell r="N10">
            <v>0</v>
          </cell>
          <cell r="O10">
            <v>0</v>
          </cell>
          <cell r="P10">
            <v>0</v>
          </cell>
          <cell r="Q10" t="str">
            <v>N/A</v>
          </cell>
        </row>
        <row r="12">
          <cell r="A12" t="str">
            <v>0 to 19 Females</v>
          </cell>
          <cell r="B12">
            <v>0</v>
          </cell>
          <cell r="C12">
            <v>0</v>
          </cell>
          <cell r="D12">
            <v>0</v>
          </cell>
          <cell r="E12" t="str">
            <v>N/A</v>
          </cell>
          <cell r="F12">
            <v>0</v>
          </cell>
          <cell r="G12">
            <v>0</v>
          </cell>
          <cell r="H12">
            <v>0</v>
          </cell>
          <cell r="I12">
            <v>0</v>
          </cell>
          <cell r="J12">
            <v>0</v>
          </cell>
          <cell r="K12">
            <v>0</v>
          </cell>
          <cell r="L12">
            <v>0</v>
          </cell>
          <cell r="M12">
            <v>0</v>
          </cell>
          <cell r="N12">
            <v>0</v>
          </cell>
          <cell r="O12">
            <v>0</v>
          </cell>
          <cell r="P12">
            <v>0</v>
          </cell>
          <cell r="Q12" t="str">
            <v>N/A</v>
          </cell>
        </row>
        <row r="14">
          <cell r="A14" t="str">
            <v>20 to 44 Males</v>
          </cell>
          <cell r="B14">
            <v>0</v>
          </cell>
          <cell r="C14">
            <v>0</v>
          </cell>
          <cell r="D14">
            <v>0</v>
          </cell>
          <cell r="E14" t="str">
            <v>N/A</v>
          </cell>
          <cell r="F14">
            <v>0</v>
          </cell>
          <cell r="G14">
            <v>0</v>
          </cell>
          <cell r="H14">
            <v>0</v>
          </cell>
          <cell r="I14">
            <v>0</v>
          </cell>
          <cell r="J14">
            <v>0</v>
          </cell>
          <cell r="K14">
            <v>0</v>
          </cell>
          <cell r="L14">
            <v>0</v>
          </cell>
          <cell r="M14">
            <v>0</v>
          </cell>
          <cell r="N14">
            <v>0</v>
          </cell>
          <cell r="O14">
            <v>0</v>
          </cell>
          <cell r="P14">
            <v>0</v>
          </cell>
          <cell r="Q14" t="str">
            <v>N/A</v>
          </cell>
        </row>
        <row r="16">
          <cell r="A16" t="str">
            <v>20 to 44 Females</v>
          </cell>
          <cell r="B16">
            <v>0</v>
          </cell>
          <cell r="C16">
            <v>0</v>
          </cell>
          <cell r="D16">
            <v>0</v>
          </cell>
          <cell r="E16" t="str">
            <v>N/A</v>
          </cell>
          <cell r="F16">
            <v>0</v>
          </cell>
          <cell r="G16">
            <v>0</v>
          </cell>
          <cell r="H16">
            <v>0</v>
          </cell>
          <cell r="I16">
            <v>0</v>
          </cell>
          <cell r="J16">
            <v>0</v>
          </cell>
          <cell r="K16">
            <v>0</v>
          </cell>
          <cell r="L16">
            <v>0</v>
          </cell>
          <cell r="M16">
            <v>0</v>
          </cell>
          <cell r="N16">
            <v>0</v>
          </cell>
          <cell r="O16">
            <v>0</v>
          </cell>
          <cell r="P16">
            <v>0</v>
          </cell>
          <cell r="Q16" t="str">
            <v>N/A</v>
          </cell>
        </row>
        <row r="18">
          <cell r="A18" t="str">
            <v>45 to 64 Males</v>
          </cell>
          <cell r="B18">
            <v>0</v>
          </cell>
          <cell r="C18">
            <v>0</v>
          </cell>
          <cell r="D18">
            <v>0</v>
          </cell>
          <cell r="E18" t="str">
            <v>N/A</v>
          </cell>
          <cell r="F18">
            <v>0</v>
          </cell>
          <cell r="G18">
            <v>0</v>
          </cell>
          <cell r="H18">
            <v>0</v>
          </cell>
          <cell r="I18">
            <v>0</v>
          </cell>
          <cell r="J18">
            <v>0</v>
          </cell>
          <cell r="K18">
            <v>0</v>
          </cell>
          <cell r="L18">
            <v>0</v>
          </cell>
          <cell r="M18">
            <v>0</v>
          </cell>
          <cell r="N18">
            <v>0</v>
          </cell>
          <cell r="O18">
            <v>0</v>
          </cell>
          <cell r="P18">
            <v>0</v>
          </cell>
          <cell r="Q18" t="str">
            <v>N/A</v>
          </cell>
        </row>
        <row r="20">
          <cell r="A20" t="str">
            <v>45 to 64 Females</v>
          </cell>
          <cell r="B20">
            <v>0</v>
          </cell>
          <cell r="C20">
            <v>0</v>
          </cell>
          <cell r="D20">
            <v>0</v>
          </cell>
          <cell r="E20" t="str">
            <v>N/A</v>
          </cell>
          <cell r="F20">
            <v>0</v>
          </cell>
          <cell r="G20">
            <v>0</v>
          </cell>
          <cell r="H20">
            <v>0</v>
          </cell>
          <cell r="I20">
            <v>0</v>
          </cell>
          <cell r="J20">
            <v>0</v>
          </cell>
          <cell r="K20">
            <v>0</v>
          </cell>
          <cell r="L20">
            <v>0</v>
          </cell>
          <cell r="M20">
            <v>0</v>
          </cell>
          <cell r="N20">
            <v>0</v>
          </cell>
          <cell r="O20">
            <v>0</v>
          </cell>
          <cell r="P20">
            <v>0</v>
          </cell>
          <cell r="Q20" t="str">
            <v>N/A</v>
          </cell>
        </row>
        <row r="22">
          <cell r="A22" t="str">
            <v>65/Over Males</v>
          </cell>
          <cell r="B22">
            <v>0</v>
          </cell>
          <cell r="C22">
            <v>0</v>
          </cell>
          <cell r="D22">
            <v>0</v>
          </cell>
          <cell r="E22" t="str">
            <v>N/A</v>
          </cell>
          <cell r="F22">
            <v>0</v>
          </cell>
          <cell r="G22">
            <v>0</v>
          </cell>
          <cell r="H22">
            <v>0</v>
          </cell>
          <cell r="I22">
            <v>0</v>
          </cell>
          <cell r="J22">
            <v>0</v>
          </cell>
          <cell r="K22">
            <v>0</v>
          </cell>
          <cell r="L22">
            <v>0</v>
          </cell>
          <cell r="M22">
            <v>0</v>
          </cell>
          <cell r="N22">
            <v>0</v>
          </cell>
          <cell r="O22">
            <v>0</v>
          </cell>
          <cell r="P22">
            <v>0</v>
          </cell>
          <cell r="Q22" t="str">
            <v>N/A</v>
          </cell>
        </row>
        <row r="24">
          <cell r="A24" t="str">
            <v>65/Over Females</v>
          </cell>
          <cell r="B24">
            <v>0</v>
          </cell>
          <cell r="C24">
            <v>0</v>
          </cell>
          <cell r="D24">
            <v>0</v>
          </cell>
          <cell r="E24" t="str">
            <v>N/A</v>
          </cell>
          <cell r="F24">
            <v>0</v>
          </cell>
          <cell r="G24">
            <v>0</v>
          </cell>
          <cell r="H24">
            <v>0</v>
          </cell>
          <cell r="I24">
            <v>0</v>
          </cell>
          <cell r="J24">
            <v>0</v>
          </cell>
          <cell r="K24">
            <v>0</v>
          </cell>
          <cell r="L24">
            <v>0</v>
          </cell>
          <cell r="M24">
            <v>0</v>
          </cell>
          <cell r="N24">
            <v>0</v>
          </cell>
          <cell r="O24">
            <v>0</v>
          </cell>
          <cell r="P24">
            <v>0</v>
          </cell>
          <cell r="Q24" t="str">
            <v>N/A</v>
          </cell>
        </row>
        <row r="26">
          <cell r="A26" t="str">
            <v>Total:</v>
          </cell>
          <cell r="B26">
            <v>0</v>
          </cell>
          <cell r="C26">
            <v>0</v>
          </cell>
          <cell r="D26">
            <v>0</v>
          </cell>
          <cell r="E26" t="str">
            <v>N/A</v>
          </cell>
          <cell r="F26">
            <v>0</v>
          </cell>
          <cell r="G26">
            <v>0</v>
          </cell>
          <cell r="H26">
            <v>0</v>
          </cell>
          <cell r="I26">
            <v>0</v>
          </cell>
          <cell r="J26">
            <v>0</v>
          </cell>
          <cell r="K26">
            <v>0</v>
          </cell>
          <cell r="L26">
            <v>0</v>
          </cell>
          <cell r="M26">
            <v>0</v>
          </cell>
          <cell r="N26">
            <v>0</v>
          </cell>
          <cell r="O26">
            <v>0</v>
          </cell>
          <cell r="P26">
            <v>0</v>
          </cell>
          <cell r="Q26" t="str">
            <v>N/A</v>
          </cell>
        </row>
        <row r="29">
          <cell r="A29" t="str">
            <v>Number of members submitting a medical claim:</v>
          </cell>
          <cell r="B29">
            <v>0</v>
          </cell>
          <cell r="C29">
            <v>0</v>
          </cell>
          <cell r="D29">
            <v>0</v>
          </cell>
          <cell r="E29">
            <v>0</v>
          </cell>
          <cell r="F29">
            <v>0</v>
          </cell>
          <cell r="G29">
            <v>0</v>
          </cell>
        </row>
        <row r="30">
          <cell r="A30" t="str">
            <v>Percent of members submitting a medical claim:</v>
          </cell>
          <cell r="B30">
            <v>0</v>
          </cell>
          <cell r="C30">
            <v>0</v>
          </cell>
          <cell r="D30">
            <v>0</v>
          </cell>
          <cell r="E30">
            <v>0</v>
          </cell>
          <cell r="F30">
            <v>0</v>
          </cell>
          <cell r="G30" t="str">
            <v>N/A</v>
          </cell>
        </row>
        <row r="32">
          <cell r="A32" t="str">
            <v>* For the Aetna Health Fund (AHF) product only, use caution when analyzing changes in deductible and coinsurance from the prior to the current period.  For certain AHF models, a system reporting change was made as of 1/1/2004 as to how deductibles and coi</v>
          </cell>
        </row>
        <row r="33">
          <cell r="A33" t="str">
            <v>** Dollars could be overstated due to COB Savings.</v>
          </cell>
        </row>
        <row r="34">
          <cell r="A34" t="str">
            <v>*** Dollars could be understated due to COB Savings.</v>
          </cell>
        </row>
      </sheetData>
      <sheetData sheetId="58" refreshError="1">
        <row r="8">
          <cell r="A8" t="str">
            <v>Claimant Paid Range</v>
          </cell>
          <cell r="B8">
            <v>0</v>
          </cell>
          <cell r="C8" t="str">
            <v>Number of Claimants</v>
          </cell>
          <cell r="D8">
            <v>0</v>
          </cell>
          <cell r="E8" t="str">
            <v>Allowed Amount</v>
          </cell>
          <cell r="F8">
            <v>0</v>
          </cell>
          <cell r="G8" t="str">
            <v>Fund Paid Amount*</v>
          </cell>
          <cell r="H8">
            <v>0</v>
          </cell>
          <cell r="I8" t="str">
            <v>Base Medical Paid Amount**</v>
          </cell>
          <cell r="J8">
            <v>0</v>
          </cell>
          <cell r="K8" t="str">
            <v>Total Medical Paid Amount</v>
          </cell>
        </row>
        <row r="10">
          <cell r="A10">
            <v>0</v>
          </cell>
          <cell r="B10">
            <v>0</v>
          </cell>
          <cell r="C10">
            <v>0</v>
          </cell>
          <cell r="D10">
            <v>0</v>
          </cell>
          <cell r="E10">
            <v>0</v>
          </cell>
          <cell r="F10">
            <v>0</v>
          </cell>
          <cell r="G10">
            <v>0</v>
          </cell>
          <cell r="H10">
            <v>0</v>
          </cell>
          <cell r="I10">
            <v>0</v>
          </cell>
          <cell r="J10">
            <v>0</v>
          </cell>
          <cell r="K10">
            <v>0</v>
          </cell>
        </row>
        <row r="11">
          <cell r="A11" t="str">
            <v>Total:</v>
          </cell>
          <cell r="B11">
            <v>0</v>
          </cell>
          <cell r="C11">
            <v>0</v>
          </cell>
          <cell r="D11">
            <v>0</v>
          </cell>
          <cell r="E11">
            <v>0</v>
          </cell>
          <cell r="F11">
            <v>0</v>
          </cell>
          <cell r="G11">
            <v>0</v>
          </cell>
          <cell r="H11">
            <v>0</v>
          </cell>
          <cell r="I11">
            <v>0</v>
          </cell>
          <cell r="J11">
            <v>0</v>
          </cell>
          <cell r="K11">
            <v>0</v>
          </cell>
        </row>
        <row r="13">
          <cell r="A13" t="str">
            <v>* Dollars could be overstated due to COB Savings.</v>
          </cell>
        </row>
        <row r="14">
          <cell r="A14" t="str">
            <v>** Dollars could be understated due to COB Savings.</v>
          </cell>
        </row>
      </sheetData>
      <sheetData sheetId="59" refreshError="1">
        <row r="8">
          <cell r="A8" t="str">
            <v>Claimant Paid Range</v>
          </cell>
          <cell r="B8">
            <v>0</v>
          </cell>
          <cell r="C8" t="str">
            <v>Number of Claimants</v>
          </cell>
          <cell r="D8">
            <v>0</v>
          </cell>
          <cell r="E8" t="str">
            <v>Allowed Amount</v>
          </cell>
          <cell r="F8">
            <v>0</v>
          </cell>
          <cell r="G8" t="str">
            <v>Fund Paid Amount*</v>
          </cell>
          <cell r="H8">
            <v>0</v>
          </cell>
          <cell r="I8" t="str">
            <v>Base Medical Paid Amount**</v>
          </cell>
          <cell r="J8">
            <v>0</v>
          </cell>
          <cell r="K8" t="str">
            <v>Total Medical Paid Amount</v>
          </cell>
        </row>
        <row r="10">
          <cell r="A10" t="str">
            <v>&lt; $1</v>
          </cell>
          <cell r="B10">
            <v>0</v>
          </cell>
          <cell r="C10">
            <v>6</v>
          </cell>
          <cell r="D10">
            <v>0</v>
          </cell>
          <cell r="E10">
            <v>-5708.69</v>
          </cell>
          <cell r="F10">
            <v>0</v>
          </cell>
          <cell r="G10">
            <v>0</v>
          </cell>
          <cell r="H10">
            <v>0</v>
          </cell>
          <cell r="I10">
            <v>-6634.41</v>
          </cell>
          <cell r="J10">
            <v>0</v>
          </cell>
          <cell r="K10">
            <v>-6634.41</v>
          </cell>
          <cell r="L10">
            <v>0</v>
          </cell>
          <cell r="AB10">
            <v>6</v>
          </cell>
        </row>
        <row r="11">
          <cell r="A11" t="str">
            <v>$1 - $99</v>
          </cell>
          <cell r="B11">
            <v>0</v>
          </cell>
          <cell r="C11">
            <v>38</v>
          </cell>
          <cell r="D11">
            <v>0</v>
          </cell>
          <cell r="E11">
            <v>3933.06</v>
          </cell>
          <cell r="F11">
            <v>0</v>
          </cell>
          <cell r="G11">
            <v>0</v>
          </cell>
          <cell r="H11">
            <v>0</v>
          </cell>
          <cell r="I11">
            <v>2033.75</v>
          </cell>
          <cell r="J11">
            <v>0</v>
          </cell>
          <cell r="K11">
            <v>2033.75</v>
          </cell>
          <cell r="L11">
            <v>0</v>
          </cell>
          <cell r="AB11">
            <v>38</v>
          </cell>
        </row>
        <row r="12">
          <cell r="A12" t="str">
            <v>$100 - $249</v>
          </cell>
          <cell r="B12">
            <v>0</v>
          </cell>
          <cell r="C12">
            <v>50</v>
          </cell>
          <cell r="D12">
            <v>0</v>
          </cell>
          <cell r="E12">
            <v>17210.95</v>
          </cell>
          <cell r="F12">
            <v>0</v>
          </cell>
          <cell r="G12">
            <v>0</v>
          </cell>
          <cell r="H12">
            <v>0</v>
          </cell>
          <cell r="I12">
            <v>8231.1</v>
          </cell>
          <cell r="J12">
            <v>0</v>
          </cell>
          <cell r="K12">
            <v>8231.1</v>
          </cell>
          <cell r="L12">
            <v>0</v>
          </cell>
          <cell r="AB12">
            <v>50</v>
          </cell>
        </row>
        <row r="13">
          <cell r="A13" t="str">
            <v>$250 - $499</v>
          </cell>
          <cell r="B13">
            <v>0</v>
          </cell>
          <cell r="C13">
            <v>100</v>
          </cell>
          <cell r="D13">
            <v>0</v>
          </cell>
          <cell r="E13">
            <v>44518.97</v>
          </cell>
          <cell r="F13">
            <v>0</v>
          </cell>
          <cell r="G13">
            <v>0</v>
          </cell>
          <cell r="H13">
            <v>0</v>
          </cell>
          <cell r="I13">
            <v>36299.449999999997</v>
          </cell>
          <cell r="J13">
            <v>0</v>
          </cell>
          <cell r="K13">
            <v>36299.449999999997</v>
          </cell>
          <cell r="L13">
            <v>0</v>
          </cell>
          <cell r="AB13">
            <v>100</v>
          </cell>
        </row>
        <row r="14">
          <cell r="A14" t="str">
            <v>$500 - $749</v>
          </cell>
          <cell r="B14">
            <v>0</v>
          </cell>
          <cell r="C14">
            <v>56</v>
          </cell>
          <cell r="D14">
            <v>0</v>
          </cell>
          <cell r="E14">
            <v>45422.15</v>
          </cell>
          <cell r="F14">
            <v>0</v>
          </cell>
          <cell r="G14">
            <v>0</v>
          </cell>
          <cell r="H14">
            <v>0</v>
          </cell>
          <cell r="I14">
            <v>35340.839999999997</v>
          </cell>
          <cell r="J14">
            <v>0</v>
          </cell>
          <cell r="K14">
            <v>35340.839999999997</v>
          </cell>
          <cell r="L14">
            <v>0</v>
          </cell>
          <cell r="AB14">
            <v>56</v>
          </cell>
        </row>
        <row r="15">
          <cell r="A15" t="str">
            <v>$750 - $999</v>
          </cell>
          <cell r="B15">
            <v>0</v>
          </cell>
          <cell r="C15">
            <v>43</v>
          </cell>
          <cell r="D15">
            <v>0</v>
          </cell>
          <cell r="E15">
            <v>44504.45</v>
          </cell>
          <cell r="F15">
            <v>0</v>
          </cell>
          <cell r="G15">
            <v>0</v>
          </cell>
          <cell r="H15">
            <v>0</v>
          </cell>
          <cell r="I15">
            <v>36903.07</v>
          </cell>
          <cell r="J15">
            <v>0</v>
          </cell>
          <cell r="K15">
            <v>36903.07</v>
          </cell>
          <cell r="L15">
            <v>0</v>
          </cell>
          <cell r="AB15">
            <v>43</v>
          </cell>
        </row>
        <row r="16">
          <cell r="A16" t="str">
            <v>$1,000 - $1,499</v>
          </cell>
          <cell r="B16">
            <v>0</v>
          </cell>
          <cell r="C16">
            <v>88</v>
          </cell>
          <cell r="D16">
            <v>0</v>
          </cell>
          <cell r="E16">
            <v>138534.85999999999</v>
          </cell>
          <cell r="F16">
            <v>0</v>
          </cell>
          <cell r="G16">
            <v>0</v>
          </cell>
          <cell r="H16">
            <v>0</v>
          </cell>
          <cell r="I16">
            <v>109242.41</v>
          </cell>
          <cell r="J16">
            <v>0</v>
          </cell>
          <cell r="K16">
            <v>109242.41</v>
          </cell>
          <cell r="L16">
            <v>0</v>
          </cell>
          <cell r="AB16">
            <v>88</v>
          </cell>
        </row>
        <row r="17">
          <cell r="A17" t="str">
            <v>$1,500 - $1,999</v>
          </cell>
          <cell r="B17">
            <v>0</v>
          </cell>
          <cell r="C17">
            <v>62</v>
          </cell>
          <cell r="D17">
            <v>0</v>
          </cell>
          <cell r="E17">
            <v>131744.32000000001</v>
          </cell>
          <cell r="F17">
            <v>0</v>
          </cell>
          <cell r="G17">
            <v>0</v>
          </cell>
          <cell r="H17">
            <v>0</v>
          </cell>
          <cell r="I17">
            <v>108670.73</v>
          </cell>
          <cell r="J17">
            <v>0</v>
          </cell>
          <cell r="K17">
            <v>108670.73</v>
          </cell>
          <cell r="L17">
            <v>0</v>
          </cell>
          <cell r="AB17">
            <v>62</v>
          </cell>
        </row>
        <row r="18">
          <cell r="A18" t="str">
            <v>$2,000 - $2,499</v>
          </cell>
          <cell r="B18">
            <v>0</v>
          </cell>
          <cell r="C18">
            <v>61</v>
          </cell>
          <cell r="D18">
            <v>0</v>
          </cell>
          <cell r="E18">
            <v>194559.33</v>
          </cell>
          <cell r="F18">
            <v>0</v>
          </cell>
          <cell r="G18">
            <v>0</v>
          </cell>
          <cell r="H18">
            <v>0</v>
          </cell>
          <cell r="I18">
            <v>137546.84</v>
          </cell>
          <cell r="J18">
            <v>0</v>
          </cell>
          <cell r="K18">
            <v>137546.84</v>
          </cell>
          <cell r="L18">
            <v>0</v>
          </cell>
          <cell r="AB18">
            <v>61</v>
          </cell>
        </row>
        <row r="19">
          <cell r="A19" t="str">
            <v>$2,500 - $2,999</v>
          </cell>
          <cell r="B19">
            <v>0</v>
          </cell>
          <cell r="C19">
            <v>32</v>
          </cell>
          <cell r="D19">
            <v>0</v>
          </cell>
          <cell r="E19">
            <v>109034.68</v>
          </cell>
          <cell r="F19">
            <v>0</v>
          </cell>
          <cell r="G19">
            <v>0</v>
          </cell>
          <cell r="H19">
            <v>0</v>
          </cell>
          <cell r="I19">
            <v>88503.71</v>
          </cell>
          <cell r="J19">
            <v>0</v>
          </cell>
          <cell r="K19">
            <v>88503.71</v>
          </cell>
          <cell r="L19">
            <v>0</v>
          </cell>
          <cell r="AB19">
            <v>32</v>
          </cell>
        </row>
        <row r="20">
          <cell r="A20" t="str">
            <v>$3,000 - $3,499</v>
          </cell>
          <cell r="B20">
            <v>0</v>
          </cell>
          <cell r="C20">
            <v>41</v>
          </cell>
          <cell r="D20">
            <v>0</v>
          </cell>
          <cell r="E20">
            <v>158412.4</v>
          </cell>
          <cell r="F20">
            <v>0</v>
          </cell>
          <cell r="G20">
            <v>0</v>
          </cell>
          <cell r="H20">
            <v>0</v>
          </cell>
          <cell r="I20">
            <v>132225.04</v>
          </cell>
          <cell r="J20">
            <v>0</v>
          </cell>
          <cell r="K20">
            <v>132225.04</v>
          </cell>
          <cell r="L20">
            <v>0</v>
          </cell>
          <cell r="AB20">
            <v>41</v>
          </cell>
        </row>
        <row r="21">
          <cell r="A21" t="str">
            <v>$3,500 - $3,999</v>
          </cell>
          <cell r="B21">
            <v>0</v>
          </cell>
          <cell r="C21">
            <v>32</v>
          </cell>
          <cell r="D21">
            <v>0</v>
          </cell>
          <cell r="E21">
            <v>138343</v>
          </cell>
          <cell r="F21">
            <v>0</v>
          </cell>
          <cell r="G21">
            <v>0</v>
          </cell>
          <cell r="H21">
            <v>0</v>
          </cell>
          <cell r="I21">
            <v>119800.58</v>
          </cell>
          <cell r="J21">
            <v>0</v>
          </cell>
          <cell r="K21">
            <v>119800.58</v>
          </cell>
          <cell r="L21">
            <v>0</v>
          </cell>
          <cell r="AB21">
            <v>32</v>
          </cell>
        </row>
        <row r="22">
          <cell r="A22" t="str">
            <v>$4,000 - $4,499</v>
          </cell>
          <cell r="B22">
            <v>0</v>
          </cell>
          <cell r="C22">
            <v>18</v>
          </cell>
          <cell r="D22">
            <v>0</v>
          </cell>
          <cell r="E22">
            <v>95531.05</v>
          </cell>
          <cell r="F22">
            <v>0</v>
          </cell>
          <cell r="G22">
            <v>0</v>
          </cell>
          <cell r="H22">
            <v>0</v>
          </cell>
          <cell r="I22">
            <v>77076.92</v>
          </cell>
          <cell r="J22">
            <v>0</v>
          </cell>
          <cell r="K22">
            <v>77076.92</v>
          </cell>
          <cell r="L22">
            <v>0</v>
          </cell>
          <cell r="AB22">
            <v>18</v>
          </cell>
        </row>
        <row r="23">
          <cell r="A23" t="str">
            <v>$4,500 - $4,999</v>
          </cell>
          <cell r="B23">
            <v>0</v>
          </cell>
          <cell r="C23">
            <v>14</v>
          </cell>
          <cell r="D23">
            <v>0</v>
          </cell>
          <cell r="E23">
            <v>83332.33</v>
          </cell>
          <cell r="F23">
            <v>0</v>
          </cell>
          <cell r="G23">
            <v>0</v>
          </cell>
          <cell r="H23">
            <v>0</v>
          </cell>
          <cell r="I23">
            <v>66648.039999999994</v>
          </cell>
          <cell r="J23">
            <v>0</v>
          </cell>
          <cell r="K23">
            <v>66648.039999999994</v>
          </cell>
          <cell r="L23">
            <v>0</v>
          </cell>
          <cell r="AB23">
            <v>14</v>
          </cell>
        </row>
        <row r="24">
          <cell r="A24" t="str">
            <v>$5,000 - $9,999</v>
          </cell>
          <cell r="B24">
            <v>0</v>
          </cell>
          <cell r="C24">
            <v>97</v>
          </cell>
          <cell r="D24">
            <v>0</v>
          </cell>
          <cell r="E24">
            <v>822136.86</v>
          </cell>
          <cell r="F24">
            <v>0</v>
          </cell>
          <cell r="G24">
            <v>0</v>
          </cell>
          <cell r="H24">
            <v>0</v>
          </cell>
          <cell r="I24">
            <v>705429.31</v>
          </cell>
          <cell r="J24">
            <v>0</v>
          </cell>
          <cell r="K24">
            <v>705429.31</v>
          </cell>
          <cell r="L24">
            <v>0</v>
          </cell>
          <cell r="AB24">
            <v>97</v>
          </cell>
        </row>
        <row r="25">
          <cell r="A25" t="str">
            <v>$10,000 - $14,999</v>
          </cell>
          <cell r="B25">
            <v>0</v>
          </cell>
          <cell r="C25">
            <v>40</v>
          </cell>
          <cell r="D25">
            <v>0</v>
          </cell>
          <cell r="E25">
            <v>565041.15</v>
          </cell>
          <cell r="F25">
            <v>0</v>
          </cell>
          <cell r="G25">
            <v>0</v>
          </cell>
          <cell r="H25">
            <v>0</v>
          </cell>
          <cell r="I25">
            <v>486978.61</v>
          </cell>
          <cell r="J25">
            <v>0</v>
          </cell>
          <cell r="K25">
            <v>486978.61</v>
          </cell>
          <cell r="L25">
            <v>0</v>
          </cell>
          <cell r="AB25">
            <v>40</v>
          </cell>
        </row>
        <row r="26">
          <cell r="A26" t="str">
            <v>$15,000 - $19,999</v>
          </cell>
          <cell r="B26">
            <v>0</v>
          </cell>
          <cell r="C26">
            <v>12</v>
          </cell>
          <cell r="D26">
            <v>0</v>
          </cell>
          <cell r="E26">
            <v>250577.6</v>
          </cell>
          <cell r="F26">
            <v>0</v>
          </cell>
          <cell r="G26">
            <v>0</v>
          </cell>
          <cell r="H26">
            <v>0</v>
          </cell>
          <cell r="I26">
            <v>206298.93</v>
          </cell>
          <cell r="J26">
            <v>0</v>
          </cell>
          <cell r="K26">
            <v>206298.93</v>
          </cell>
          <cell r="L26">
            <v>0</v>
          </cell>
          <cell r="AB26">
            <v>12</v>
          </cell>
        </row>
        <row r="27">
          <cell r="A27" t="str">
            <v>$20,000 - $29,999</v>
          </cell>
          <cell r="B27">
            <v>0</v>
          </cell>
          <cell r="C27">
            <v>11</v>
          </cell>
          <cell r="D27">
            <v>0</v>
          </cell>
          <cell r="E27">
            <v>317189.59999999998</v>
          </cell>
          <cell r="F27">
            <v>0</v>
          </cell>
          <cell r="G27">
            <v>0</v>
          </cell>
          <cell r="H27">
            <v>0</v>
          </cell>
          <cell r="I27">
            <v>281721.71999999997</v>
          </cell>
          <cell r="J27">
            <v>0</v>
          </cell>
          <cell r="K27">
            <v>281721.71999999997</v>
          </cell>
          <cell r="L27">
            <v>0</v>
          </cell>
          <cell r="AB27">
            <v>11</v>
          </cell>
        </row>
        <row r="28">
          <cell r="A28" t="str">
            <v>$30,000 - $39,999</v>
          </cell>
          <cell r="B28">
            <v>0</v>
          </cell>
          <cell r="C28">
            <v>14</v>
          </cell>
          <cell r="D28">
            <v>0</v>
          </cell>
          <cell r="E28">
            <v>535821.31999999995</v>
          </cell>
          <cell r="F28">
            <v>0</v>
          </cell>
          <cell r="G28">
            <v>0</v>
          </cell>
          <cell r="H28">
            <v>0</v>
          </cell>
          <cell r="I28">
            <v>486017.25</v>
          </cell>
          <cell r="J28">
            <v>0</v>
          </cell>
          <cell r="K28">
            <v>486017.25</v>
          </cell>
          <cell r="L28">
            <v>0</v>
          </cell>
          <cell r="AB28">
            <v>14</v>
          </cell>
        </row>
        <row r="29">
          <cell r="A29" t="str">
            <v>$40,000 - $49,999</v>
          </cell>
          <cell r="B29">
            <v>0</v>
          </cell>
          <cell r="C29">
            <v>3</v>
          </cell>
          <cell r="D29">
            <v>0</v>
          </cell>
          <cell r="E29">
            <v>154756.09</v>
          </cell>
          <cell r="F29">
            <v>0</v>
          </cell>
          <cell r="G29">
            <v>0</v>
          </cell>
          <cell r="H29">
            <v>0</v>
          </cell>
          <cell r="I29">
            <v>139872.07999999999</v>
          </cell>
          <cell r="J29">
            <v>0</v>
          </cell>
          <cell r="K29">
            <v>139872.07999999999</v>
          </cell>
          <cell r="L29">
            <v>0</v>
          </cell>
          <cell r="AB29">
            <v>3</v>
          </cell>
        </row>
        <row r="30">
          <cell r="A30" t="str">
            <v>$50,000 - $59,999</v>
          </cell>
          <cell r="B30">
            <v>0</v>
          </cell>
          <cell r="C30">
            <v>2</v>
          </cell>
          <cell r="D30">
            <v>0</v>
          </cell>
          <cell r="E30">
            <v>114545.26</v>
          </cell>
          <cell r="F30">
            <v>0</v>
          </cell>
          <cell r="G30">
            <v>0</v>
          </cell>
          <cell r="H30">
            <v>0</v>
          </cell>
          <cell r="I30">
            <v>107222.56</v>
          </cell>
          <cell r="J30">
            <v>0</v>
          </cell>
          <cell r="K30">
            <v>107222.56</v>
          </cell>
          <cell r="L30">
            <v>0</v>
          </cell>
          <cell r="AB30">
            <v>2</v>
          </cell>
        </row>
        <row r="31">
          <cell r="A31" t="str">
            <v>$70,000 - $79,999</v>
          </cell>
          <cell r="B31">
            <v>0</v>
          </cell>
          <cell r="C31">
            <v>2</v>
          </cell>
          <cell r="D31">
            <v>0</v>
          </cell>
          <cell r="E31">
            <v>160961.45000000001</v>
          </cell>
          <cell r="F31">
            <v>0</v>
          </cell>
          <cell r="G31">
            <v>0</v>
          </cell>
          <cell r="H31">
            <v>0</v>
          </cell>
          <cell r="I31">
            <v>152721.60000000001</v>
          </cell>
          <cell r="J31">
            <v>0</v>
          </cell>
          <cell r="K31">
            <v>152721.60000000001</v>
          </cell>
          <cell r="L31">
            <v>0</v>
          </cell>
          <cell r="AB31">
            <v>2</v>
          </cell>
        </row>
        <row r="32">
          <cell r="A32" t="str">
            <v>$100,000 - $124,999</v>
          </cell>
          <cell r="B32">
            <v>0</v>
          </cell>
          <cell r="C32">
            <v>1</v>
          </cell>
          <cell r="D32">
            <v>0</v>
          </cell>
          <cell r="E32">
            <v>123854.16</v>
          </cell>
          <cell r="F32">
            <v>0</v>
          </cell>
          <cell r="G32">
            <v>0</v>
          </cell>
          <cell r="H32">
            <v>0</v>
          </cell>
          <cell r="I32">
            <v>112189.16</v>
          </cell>
          <cell r="J32">
            <v>0</v>
          </cell>
          <cell r="K32">
            <v>112189.16</v>
          </cell>
          <cell r="L32">
            <v>0</v>
          </cell>
          <cell r="AB32">
            <v>1</v>
          </cell>
        </row>
        <row r="33">
          <cell r="A33" t="str">
            <v>$125,000 - $149,999</v>
          </cell>
          <cell r="B33">
            <v>0</v>
          </cell>
          <cell r="C33">
            <v>3</v>
          </cell>
          <cell r="D33">
            <v>0</v>
          </cell>
          <cell r="E33">
            <v>409151.72</v>
          </cell>
          <cell r="F33">
            <v>0</v>
          </cell>
          <cell r="G33">
            <v>0</v>
          </cell>
          <cell r="H33">
            <v>0</v>
          </cell>
          <cell r="I33">
            <v>402235.87</v>
          </cell>
          <cell r="J33">
            <v>0</v>
          </cell>
          <cell r="K33">
            <v>402235.87</v>
          </cell>
          <cell r="L33">
            <v>0</v>
          </cell>
          <cell r="AB33">
            <v>3</v>
          </cell>
        </row>
        <row r="34">
          <cell r="A34" t="str">
            <v>$150,000 +</v>
          </cell>
          <cell r="B34">
            <v>0</v>
          </cell>
          <cell r="C34">
            <v>4</v>
          </cell>
          <cell r="D34">
            <v>0</v>
          </cell>
          <cell r="E34">
            <v>1090190.32</v>
          </cell>
          <cell r="F34">
            <v>0</v>
          </cell>
          <cell r="G34">
            <v>0</v>
          </cell>
          <cell r="H34">
            <v>0</v>
          </cell>
          <cell r="I34">
            <v>1082066.53</v>
          </cell>
          <cell r="J34">
            <v>0</v>
          </cell>
          <cell r="K34">
            <v>1082066.53</v>
          </cell>
          <cell r="L34">
            <v>0</v>
          </cell>
          <cell r="AB34">
            <v>4</v>
          </cell>
        </row>
        <row r="35">
          <cell r="A35">
            <v>4</v>
          </cell>
          <cell r="B35">
            <v>0</v>
          </cell>
          <cell r="C35">
            <v>0</v>
          </cell>
          <cell r="D35">
            <v>0</v>
          </cell>
          <cell r="E35">
            <v>0</v>
          </cell>
          <cell r="F35">
            <v>0</v>
          </cell>
          <cell r="G35">
            <v>0</v>
          </cell>
          <cell r="H35">
            <v>0</v>
          </cell>
          <cell r="I35">
            <v>0</v>
          </cell>
          <cell r="J35">
            <v>0</v>
          </cell>
          <cell r="K35">
            <v>0</v>
          </cell>
          <cell r="L35">
            <v>0</v>
          </cell>
          <cell r="AB35">
            <v>830</v>
          </cell>
        </row>
        <row r="37">
          <cell r="A37" t="str">
            <v>Total:</v>
          </cell>
          <cell r="B37">
            <v>0</v>
          </cell>
          <cell r="C37">
            <v>830</v>
          </cell>
          <cell r="D37">
            <v>0</v>
          </cell>
          <cell r="E37">
            <v>5743598.3899999997</v>
          </cell>
          <cell r="F37">
            <v>0</v>
          </cell>
          <cell r="G37">
            <v>0</v>
          </cell>
          <cell r="H37">
            <v>0</v>
          </cell>
          <cell r="I37">
            <v>5114641.6900000004</v>
          </cell>
          <cell r="J37">
            <v>0</v>
          </cell>
          <cell r="K37">
            <v>5114641.6900000004</v>
          </cell>
        </row>
        <row r="39">
          <cell r="A39" t="str">
            <v>* Dollars could be overstated due to COB Savings.</v>
          </cell>
        </row>
        <row r="40">
          <cell r="A40" t="str">
            <v>** Dollars could be understated due to COB Savings.</v>
          </cell>
        </row>
      </sheetData>
      <sheetData sheetId="60"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Claims by Medical Cost Category</v>
          </cell>
        </row>
        <row r="7">
          <cell r="A7" t="str">
            <v>Medical Cost Category</v>
          </cell>
          <cell r="B7">
            <v>0</v>
          </cell>
          <cell r="C7" t="str">
            <v>Claimants</v>
          </cell>
          <cell r="D7">
            <v>0</v>
          </cell>
          <cell r="E7" t="str">
            <v>Fund Paid 
Amount?</v>
          </cell>
          <cell r="F7">
            <v>0</v>
          </cell>
          <cell r="G7" t="str">
            <v>Base Medical 
Paid Amount?</v>
          </cell>
          <cell r="H7">
            <v>0</v>
          </cell>
          <cell r="I7" t="str">
            <v>Total Paid 
Amount</v>
          </cell>
        </row>
        <row r="9">
          <cell r="A9" t="str">
            <v>Impatient Facility</v>
          </cell>
          <cell r="B9">
            <v>0</v>
          </cell>
          <cell r="C9">
            <v>0</v>
          </cell>
          <cell r="D9">
            <v>0</v>
          </cell>
          <cell r="E9">
            <v>0</v>
          </cell>
          <cell r="F9">
            <v>0</v>
          </cell>
          <cell r="G9">
            <v>0</v>
          </cell>
          <cell r="H9">
            <v>0</v>
          </cell>
          <cell r="I9">
            <v>0</v>
          </cell>
        </row>
        <row r="11">
          <cell r="A11" t="str">
            <v>Ambulatory Facility</v>
          </cell>
          <cell r="B11">
            <v>0</v>
          </cell>
          <cell r="C11">
            <v>0</v>
          </cell>
          <cell r="D11">
            <v>0</v>
          </cell>
          <cell r="E11">
            <v>0</v>
          </cell>
          <cell r="F11">
            <v>0</v>
          </cell>
          <cell r="G11">
            <v>0</v>
          </cell>
          <cell r="H11">
            <v>0</v>
          </cell>
          <cell r="I11">
            <v>0</v>
          </cell>
        </row>
        <row r="13">
          <cell r="A13" t="str">
            <v>Emergency Room</v>
          </cell>
          <cell r="B13">
            <v>0</v>
          </cell>
          <cell r="C13">
            <v>0</v>
          </cell>
          <cell r="D13">
            <v>0</v>
          </cell>
          <cell r="E13">
            <v>0</v>
          </cell>
          <cell r="F13">
            <v>0</v>
          </cell>
          <cell r="G13">
            <v>0</v>
          </cell>
          <cell r="H13">
            <v>0</v>
          </cell>
          <cell r="I13">
            <v>0</v>
          </cell>
        </row>
        <row r="15">
          <cell r="A15" t="str">
            <v>Specialist Physician</v>
          </cell>
          <cell r="B15">
            <v>0</v>
          </cell>
          <cell r="C15">
            <v>0</v>
          </cell>
          <cell r="D15">
            <v>0</v>
          </cell>
          <cell r="E15">
            <v>0</v>
          </cell>
          <cell r="F15">
            <v>0</v>
          </cell>
          <cell r="G15">
            <v>0</v>
          </cell>
          <cell r="H15">
            <v>0</v>
          </cell>
          <cell r="I15">
            <v>0</v>
          </cell>
        </row>
        <row r="17">
          <cell r="A17" t="str">
            <v>Primary Physician</v>
          </cell>
          <cell r="B17">
            <v>0</v>
          </cell>
          <cell r="C17">
            <v>0</v>
          </cell>
          <cell r="D17">
            <v>0</v>
          </cell>
          <cell r="E17">
            <v>0</v>
          </cell>
          <cell r="F17">
            <v>0</v>
          </cell>
          <cell r="G17">
            <v>0</v>
          </cell>
          <cell r="H17">
            <v>0</v>
          </cell>
          <cell r="I17">
            <v>0</v>
          </cell>
        </row>
        <row r="19">
          <cell r="A19" t="str">
            <v>Radiology</v>
          </cell>
          <cell r="B19">
            <v>0</v>
          </cell>
          <cell r="C19">
            <v>0</v>
          </cell>
          <cell r="D19">
            <v>0</v>
          </cell>
          <cell r="E19">
            <v>0</v>
          </cell>
          <cell r="F19">
            <v>0</v>
          </cell>
          <cell r="G19">
            <v>0</v>
          </cell>
          <cell r="H19">
            <v>0</v>
          </cell>
          <cell r="I19">
            <v>0</v>
          </cell>
        </row>
        <row r="21">
          <cell r="A21" t="str">
            <v>Lab</v>
          </cell>
          <cell r="B21">
            <v>0</v>
          </cell>
          <cell r="C21">
            <v>0</v>
          </cell>
          <cell r="D21">
            <v>0</v>
          </cell>
          <cell r="E21">
            <v>0</v>
          </cell>
          <cell r="F21">
            <v>0</v>
          </cell>
          <cell r="G21">
            <v>0</v>
          </cell>
          <cell r="H21">
            <v>0</v>
          </cell>
          <cell r="I21">
            <v>0</v>
          </cell>
        </row>
        <row r="23">
          <cell r="A23" t="str">
            <v>Home Health</v>
          </cell>
          <cell r="B23">
            <v>0</v>
          </cell>
          <cell r="C23">
            <v>0</v>
          </cell>
          <cell r="D23">
            <v>0</v>
          </cell>
          <cell r="E23">
            <v>0</v>
          </cell>
          <cell r="F23">
            <v>0</v>
          </cell>
          <cell r="G23">
            <v>0</v>
          </cell>
          <cell r="H23">
            <v>0</v>
          </cell>
          <cell r="I23">
            <v>0</v>
          </cell>
        </row>
        <row r="25">
          <cell r="A25" t="str">
            <v>Mental Health?</v>
          </cell>
          <cell r="B25">
            <v>0</v>
          </cell>
          <cell r="C25">
            <v>0</v>
          </cell>
          <cell r="D25">
            <v>0</v>
          </cell>
          <cell r="E25">
            <v>0</v>
          </cell>
          <cell r="F25">
            <v>0</v>
          </cell>
          <cell r="G25">
            <v>0</v>
          </cell>
          <cell r="H25">
            <v>0</v>
          </cell>
          <cell r="I25">
            <v>0</v>
          </cell>
        </row>
        <row r="27">
          <cell r="A27" t="str">
            <v>Medical Pharmacy</v>
          </cell>
          <cell r="B27">
            <v>0</v>
          </cell>
          <cell r="C27">
            <v>0</v>
          </cell>
          <cell r="D27">
            <v>0</v>
          </cell>
          <cell r="E27">
            <v>0</v>
          </cell>
          <cell r="F27">
            <v>0</v>
          </cell>
          <cell r="G27">
            <v>0</v>
          </cell>
          <cell r="H27">
            <v>0</v>
          </cell>
          <cell r="I27">
            <v>0</v>
          </cell>
        </row>
        <row r="29">
          <cell r="A29" t="str">
            <v>Misc. Medical (State Assessments)</v>
          </cell>
          <cell r="B29">
            <v>0</v>
          </cell>
          <cell r="C29">
            <v>0</v>
          </cell>
          <cell r="D29">
            <v>0</v>
          </cell>
          <cell r="E29">
            <v>0</v>
          </cell>
          <cell r="F29">
            <v>0</v>
          </cell>
          <cell r="G29">
            <v>0</v>
          </cell>
          <cell r="H29">
            <v>0</v>
          </cell>
          <cell r="I29">
            <v>0</v>
          </cell>
        </row>
        <row r="31">
          <cell r="A31" t="str">
            <v>Total:</v>
          </cell>
          <cell r="B31">
            <v>0</v>
          </cell>
          <cell r="C31">
            <v>0</v>
          </cell>
          <cell r="D31">
            <v>0</v>
          </cell>
          <cell r="E31">
            <v>0</v>
          </cell>
          <cell r="F31">
            <v>0</v>
          </cell>
          <cell r="G31">
            <v>0</v>
          </cell>
          <cell r="H31">
            <v>0</v>
          </cell>
          <cell r="I31">
            <v>0</v>
          </cell>
        </row>
        <row r="34">
          <cell r="A34" t="str">
            <v>? Dollars could be overstated due to COB Savings.</v>
          </cell>
        </row>
        <row r="35">
          <cell r="A35" t="str">
            <v>? Dollars could be understated due to COB Savings.</v>
          </cell>
        </row>
        <row r="36">
          <cell r="A36" t="str">
            <v>? Includes Facility and Professional Care.</v>
          </cell>
        </row>
      </sheetData>
      <sheetData sheetId="61" refreshError="1"/>
      <sheetData sheetId="62" refreshError="1"/>
      <sheetData sheetId="63" refreshError="1">
        <row r="3">
          <cell r="B3">
            <v>182577</v>
          </cell>
          <cell r="M3" t="str">
            <v>Has Rx Data</v>
          </cell>
          <cell r="O3" t="str">
            <v>C:\Data\USERDATA\ePSM Rewrite\xml\SI_Medical_levelab_template.xls</v>
          </cell>
          <cell r="Q3" t="b">
            <v>0</v>
          </cell>
        </row>
        <row r="4">
          <cell r="B4" t="str">
            <v>MITSUBISHI CATERPILLAR FORKLIFT AMERICA INC.</v>
          </cell>
          <cell r="O4" t="str">
            <v>Medical</v>
          </cell>
          <cell r="Q4" t="b">
            <v>0</v>
          </cell>
          <cell r="T4" t="str">
            <v>Executive Summary</v>
          </cell>
        </row>
        <row r="5">
          <cell r="B5" t="str">
            <v>15-B-Self Insured Aetna Choice POS II with Pharmacy</v>
          </cell>
          <cell r="O5" t="str">
            <v>SI Medical</v>
          </cell>
          <cell r="T5" t="str">
            <v>Executive Summary</v>
          </cell>
        </row>
        <row r="6">
          <cell r="B6" t="str">
            <v>nodate</v>
          </cell>
          <cell r="O6" t="str">
            <v>SI_Medical_levelab_template.xls</v>
          </cell>
        </row>
        <row r="7">
          <cell r="B7" t="str">
            <v>nodate</v>
          </cell>
          <cell r="O7" t="str">
            <v>master</v>
          </cell>
        </row>
        <row r="8">
          <cell r="B8" t="str">
            <v>nodate</v>
          </cell>
        </row>
        <row r="9">
          <cell r="B9" t="str">
            <v>nodate</v>
          </cell>
        </row>
        <row r="10">
          <cell r="B10" t="str">
            <v>02-01-2004</v>
          </cell>
          <cell r="Y10" t="str">
            <v>The Executive Summary was not produced for this report because there was not a full 24 months of data available for the incurred time period of February 01, 2004 - January 31, 2005 and the prior period of February 01, 2003 - January 31, 2004.   Please see</v>
          </cell>
        </row>
        <row r="11">
          <cell r="B11" t="str">
            <v>02-01-2003</v>
          </cell>
          <cell r="H11" t="str">
            <v>Integrated</v>
          </cell>
        </row>
        <row r="12">
          <cell r="B12" t="str">
            <v>01-31-2005</v>
          </cell>
        </row>
        <row r="13">
          <cell r="B13" t="str">
            <v>01-31-2004</v>
          </cell>
          <cell r="H13" t="str">
            <v>15</v>
          </cell>
        </row>
        <row r="14">
          <cell r="B14" t="str">
            <v>Level b 25K</v>
          </cell>
        </row>
        <row r="15">
          <cell r="B15" t="str">
            <v>_</v>
          </cell>
        </row>
        <row r="16">
          <cell r="B16" t="str">
            <v>_</v>
          </cell>
        </row>
        <row r="17">
          <cell r="B17">
            <v>141277</v>
          </cell>
        </row>
        <row r="20">
          <cell r="B20">
            <v>25000</v>
          </cell>
        </row>
        <row r="21">
          <cell r="B21">
            <v>1</v>
          </cell>
        </row>
        <row r="22">
          <cell r="B22">
            <v>20041231</v>
          </cell>
          <cell r="D22">
            <v>20041216</v>
          </cell>
        </row>
        <row r="23">
          <cell r="B23">
            <v>20050407</v>
          </cell>
          <cell r="D23" t="str">
            <v>20050131</v>
          </cell>
        </row>
        <row r="24">
          <cell r="D24">
            <v>20050400</v>
          </cell>
        </row>
        <row r="25">
          <cell r="D25" t="str">
            <v>20040131</v>
          </cell>
        </row>
        <row r="26">
          <cell r="B26">
            <v>0</v>
          </cell>
        </row>
        <row r="27">
          <cell r="B27">
            <v>0</v>
          </cell>
        </row>
        <row r="28">
          <cell r="B28">
            <v>0</v>
          </cell>
        </row>
        <row r="29">
          <cell r="B29">
            <v>1</v>
          </cell>
        </row>
      </sheetData>
      <sheetData sheetId="64" refreshError="1">
        <row r="7">
          <cell r="E7">
            <v>0</v>
          </cell>
          <cell r="G7">
            <v>0</v>
          </cell>
          <cell r="I7">
            <v>0</v>
          </cell>
          <cell r="K7">
            <v>3</v>
          </cell>
          <cell r="L7">
            <v>3</v>
          </cell>
          <cell r="N7">
            <v>3</v>
          </cell>
          <cell r="P7">
            <v>3</v>
          </cell>
          <cell r="R7">
            <v>3</v>
          </cell>
        </row>
      </sheetData>
      <sheetData sheetId="65" refreshError="1">
        <row r="3">
          <cell r="A3" t="b">
            <v>0</v>
          </cell>
          <cell r="C3">
            <v>12</v>
          </cell>
          <cell r="G3">
            <v>12</v>
          </cell>
          <cell r="J3">
            <v>9786285</v>
          </cell>
          <cell r="M3">
            <v>10070068</v>
          </cell>
          <cell r="P3">
            <v>1801.0234</v>
          </cell>
          <cell r="S3">
            <v>2024.0527999999999</v>
          </cell>
          <cell r="V3">
            <v>4671584.8771000002</v>
          </cell>
          <cell r="Y3">
            <v>4877262.8569</v>
          </cell>
          <cell r="AB3">
            <v>0</v>
          </cell>
          <cell r="AH3">
            <v>1329916.5305999999</v>
          </cell>
          <cell r="AK3">
            <v>1300317.2504</v>
          </cell>
          <cell r="AN3">
            <v>4671584.8771000002</v>
          </cell>
          <cell r="AQ3">
            <v>4877262.8569</v>
          </cell>
          <cell r="AT3">
            <v>5424781.2845000001</v>
          </cell>
          <cell r="AW3">
            <v>5345043.9346000003</v>
          </cell>
        </row>
        <row r="4">
          <cell r="C4">
            <v>18746742</v>
          </cell>
          <cell r="G4">
            <v>20155498</v>
          </cell>
          <cell r="J4">
            <v>15908519</v>
          </cell>
          <cell r="M4">
            <v>16902663</v>
          </cell>
          <cell r="P4">
            <v>17278.628199999999</v>
          </cell>
          <cell r="S4">
            <v>17589.214499999998</v>
          </cell>
          <cell r="V4">
            <v>1694092.4942999999</v>
          </cell>
          <cell r="Y4">
            <v>1716543.6421000001</v>
          </cell>
          <cell r="AB4">
            <v>6651.1787000000004</v>
          </cell>
          <cell r="AH4">
            <v>226558.30809999999</v>
          </cell>
          <cell r="AK4">
            <v>675874.16469999996</v>
          </cell>
          <cell r="AN4">
            <v>4145733.4525000001</v>
          </cell>
          <cell r="AQ4">
            <v>4348676.4228999997</v>
          </cell>
          <cell r="AT4">
            <v>96088.509600000005</v>
          </cell>
          <cell r="AW4">
            <v>46901.343800000002</v>
          </cell>
        </row>
        <row r="5">
          <cell r="C5">
            <v>27989793</v>
          </cell>
          <cell r="G5">
            <v>30830456</v>
          </cell>
          <cell r="J5">
            <v>9212758</v>
          </cell>
          <cell r="M5">
            <v>9126560</v>
          </cell>
          <cell r="P5">
            <v>925138.14569999999</v>
          </cell>
          <cell r="S5">
            <v>802269.97210000001</v>
          </cell>
          <cell r="V5">
            <v>2977492.3827999998</v>
          </cell>
          <cell r="Y5">
            <v>3160719.2146999999</v>
          </cell>
          <cell r="AB5">
            <v>2795.6253999999999</v>
          </cell>
          <cell r="AH5">
            <v>215084.70240000001</v>
          </cell>
          <cell r="AK5">
            <v>246608.0232</v>
          </cell>
          <cell r="AN5">
            <v>0</v>
          </cell>
          <cell r="AQ5">
            <v>0</v>
          </cell>
          <cell r="AT5">
            <v>195203.69010000001</v>
          </cell>
          <cell r="AW5">
            <v>70386.621100000004</v>
          </cell>
        </row>
        <row r="6">
          <cell r="C6">
            <v>20609083</v>
          </cell>
          <cell r="G6">
            <v>21030587</v>
          </cell>
          <cell r="J6">
            <v>886291</v>
          </cell>
          <cell r="M6">
            <v>775482</v>
          </cell>
          <cell r="P6">
            <v>8465.9143000000004</v>
          </cell>
          <cell r="S6">
            <v>8656.9724000000006</v>
          </cell>
          <cell r="V6">
            <v>186.3818</v>
          </cell>
          <cell r="Y6">
            <v>203.02459999999999</v>
          </cell>
          <cell r="AB6">
            <v>3855.5533999999998</v>
          </cell>
          <cell r="AH6">
            <v>190764.86929999999</v>
          </cell>
          <cell r="AK6">
            <v>191891.62539999999</v>
          </cell>
          <cell r="AN6">
            <v>0</v>
          </cell>
          <cell r="AQ6">
            <v>0</v>
          </cell>
          <cell r="AT6">
            <v>268530.56400000001</v>
          </cell>
          <cell r="AW6">
            <v>139017.17910000001</v>
          </cell>
        </row>
        <row r="7">
          <cell r="C7">
            <v>3507893</v>
          </cell>
          <cell r="G7">
            <v>3786576</v>
          </cell>
          <cell r="J7">
            <v>35793853</v>
          </cell>
          <cell r="M7">
            <v>36874773</v>
          </cell>
          <cell r="P7">
            <v>779256.57979999995</v>
          </cell>
          <cell r="S7">
            <v>675163.20440000005</v>
          </cell>
          <cell r="V7">
            <v>639.62840000000006</v>
          </cell>
          <cell r="Y7">
            <v>675.8587</v>
          </cell>
          <cell r="AB7">
            <v>0.2437</v>
          </cell>
          <cell r="AH7">
            <v>272670.8014</v>
          </cell>
          <cell r="AK7">
            <v>309305.87119999999</v>
          </cell>
          <cell r="AN7">
            <v>0</v>
          </cell>
          <cell r="AQ7">
            <v>0</v>
          </cell>
        </row>
        <row r="8">
          <cell r="C8">
            <v>70853511</v>
          </cell>
          <cell r="G8">
            <v>75803117</v>
          </cell>
          <cell r="J8">
            <v>10137913</v>
          </cell>
          <cell r="M8">
            <v>10361781</v>
          </cell>
          <cell r="P8">
            <v>907.03390000000002</v>
          </cell>
          <cell r="S8">
            <v>852.08079999999995</v>
          </cell>
          <cell r="V8">
            <v>978.72550000000001</v>
          </cell>
          <cell r="Y8">
            <v>940.75739999999996</v>
          </cell>
          <cell r="AB8">
            <v>1.8239000000000001</v>
          </cell>
          <cell r="AH8">
            <v>150037.198</v>
          </cell>
          <cell r="AK8">
            <v>187802.33850000001</v>
          </cell>
          <cell r="AN8">
            <v>0</v>
          </cell>
          <cell r="AQ8">
            <v>0</v>
          </cell>
        </row>
        <row r="9">
          <cell r="C9">
            <v>19343662</v>
          </cell>
          <cell r="G9">
            <v>20807975</v>
          </cell>
          <cell r="J9">
            <v>14741284</v>
          </cell>
          <cell r="M9">
            <v>15630256</v>
          </cell>
          <cell r="P9">
            <v>33821.506300000001</v>
          </cell>
          <cell r="S9">
            <v>24229.306</v>
          </cell>
          <cell r="V9">
            <v>113.77330000000001</v>
          </cell>
          <cell r="Y9">
            <v>116.69459999999999</v>
          </cell>
          <cell r="AB9">
            <v>8.6765000000000008</v>
          </cell>
          <cell r="AH9">
            <v>155937.38889999999</v>
          </cell>
          <cell r="AK9">
            <v>186209.0558</v>
          </cell>
          <cell r="AN9">
            <v>0</v>
          </cell>
          <cell r="AQ9">
            <v>0</v>
          </cell>
        </row>
        <row r="10">
          <cell r="C10">
            <v>26101945</v>
          </cell>
          <cell r="G10">
            <v>28665065</v>
          </cell>
          <cell r="J10">
            <v>8819134</v>
          </cell>
          <cell r="M10">
            <v>8895453</v>
          </cell>
          <cell r="P10">
            <v>62.586399999999998</v>
          </cell>
          <cell r="S10">
            <v>88.375900000000001</v>
          </cell>
          <cell r="V10">
            <v>869.40309999999999</v>
          </cell>
          <cell r="Y10">
            <v>829.38300000000004</v>
          </cell>
          <cell r="AB10">
            <v>1</v>
          </cell>
          <cell r="AH10">
            <v>82580.111099999995</v>
          </cell>
          <cell r="AK10">
            <v>81010.010699999999</v>
          </cell>
          <cell r="AN10">
            <v>0</v>
          </cell>
          <cell r="AQ10">
            <v>0</v>
          </cell>
        </row>
        <row r="11">
          <cell r="C11">
            <v>19145878</v>
          </cell>
          <cell r="G11">
            <v>19758515</v>
          </cell>
          <cell r="J11">
            <v>995044</v>
          </cell>
          <cell r="M11">
            <v>876211</v>
          </cell>
          <cell r="P11">
            <v>6574.8774000000003</v>
          </cell>
          <cell r="S11">
            <v>7287.9183000000003</v>
          </cell>
          <cell r="V11">
            <v>7807.9276</v>
          </cell>
          <cell r="Y11">
            <v>8095.7110000000002</v>
          </cell>
          <cell r="AB11">
            <v>334152.13929999998</v>
          </cell>
          <cell r="AH11">
            <v>580472.15610000002</v>
          </cell>
          <cell r="AK11">
            <v>613213.19449999998</v>
          </cell>
          <cell r="AN11">
            <v>0</v>
          </cell>
          <cell r="AQ11">
            <v>0</v>
          </cell>
        </row>
        <row r="12">
          <cell r="C12">
            <v>3122544</v>
          </cell>
          <cell r="G12">
            <v>3091629</v>
          </cell>
          <cell r="J12">
            <v>34693375</v>
          </cell>
          <cell r="M12">
            <v>35763701</v>
          </cell>
          <cell r="P12">
            <v>7843.0937000000004</v>
          </cell>
          <cell r="S12">
            <v>7991.7853999999998</v>
          </cell>
          <cell r="V12">
            <v>379.40609999999998</v>
          </cell>
          <cell r="Y12">
            <v>418.29820000000001</v>
          </cell>
          <cell r="AB12">
            <v>116769.3835</v>
          </cell>
          <cell r="AH12">
            <v>388403.0772</v>
          </cell>
          <cell r="AK12">
            <v>408781.23989999999</v>
          </cell>
          <cell r="AN12">
            <v>0</v>
          </cell>
          <cell r="AQ12">
            <v>0</v>
          </cell>
        </row>
        <row r="13">
          <cell r="C13">
            <v>67714029</v>
          </cell>
          <cell r="G13">
            <v>72323184</v>
          </cell>
          <cell r="J13">
            <v>0</v>
          </cell>
          <cell r="M13">
            <v>0</v>
          </cell>
          <cell r="P13">
            <v>105485.1822</v>
          </cell>
          <cell r="S13">
            <v>95589.543399999995</v>
          </cell>
          <cell r="V13">
            <v>2228.5234999999998</v>
          </cell>
          <cell r="Y13">
            <v>2344.4065000000001</v>
          </cell>
          <cell r="AB13">
            <v>217382.75589999999</v>
          </cell>
          <cell r="AH13">
            <v>243185.62719999999</v>
          </cell>
          <cell r="AK13">
            <v>257264.38810000001</v>
          </cell>
          <cell r="AN13">
            <v>4671584.8771000002</v>
          </cell>
          <cell r="AQ13">
            <v>4877262.8569</v>
          </cell>
        </row>
        <row r="14">
          <cell r="C14">
            <v>0</v>
          </cell>
          <cell r="G14">
            <v>0</v>
          </cell>
          <cell r="J14">
            <v>0</v>
          </cell>
          <cell r="M14">
            <v>0</v>
          </cell>
          <cell r="P14">
            <v>0</v>
          </cell>
          <cell r="S14">
            <v>0</v>
          </cell>
          <cell r="V14">
            <v>25000</v>
          </cell>
          <cell r="Y14">
            <v>25000</v>
          </cell>
          <cell r="AB14">
            <v>10.0367</v>
          </cell>
          <cell r="AH14">
            <v>159953.80919999999</v>
          </cell>
          <cell r="AK14">
            <v>128328.44319999999</v>
          </cell>
          <cell r="AN14">
            <v>60416.228300000002</v>
          </cell>
          <cell r="AQ14">
            <v>56096.037100000001</v>
          </cell>
        </row>
        <row r="15">
          <cell r="C15">
            <v>0</v>
          </cell>
          <cell r="G15">
            <v>0</v>
          </cell>
          <cell r="J15">
            <v>0</v>
          </cell>
          <cell r="M15">
            <v>0</v>
          </cell>
          <cell r="P15">
            <v>0</v>
          </cell>
          <cell r="S15">
            <v>0</v>
          </cell>
          <cell r="V15">
            <v>25.589099999999998</v>
          </cell>
          <cell r="Y15">
            <v>25.243300000000001</v>
          </cell>
          <cell r="AB15">
            <v>42.586100000000002</v>
          </cell>
          <cell r="AH15">
            <v>23570.5272</v>
          </cell>
          <cell r="AK15">
            <v>24011.983199999999</v>
          </cell>
        </row>
        <row r="16">
          <cell r="C16">
            <v>0</v>
          </cell>
          <cell r="G16">
            <v>0</v>
          </cell>
          <cell r="J16">
            <v>0</v>
          </cell>
          <cell r="M16">
            <v>0</v>
          </cell>
          <cell r="P16">
            <v>12192.737499999999</v>
          </cell>
          <cell r="S16">
            <v>13370.0998</v>
          </cell>
          <cell r="V16">
            <v>1742846.9014999999</v>
          </cell>
          <cell r="Y16">
            <v>1647314.4669999999</v>
          </cell>
          <cell r="AB16">
            <v>220.3244</v>
          </cell>
          <cell r="AH16">
            <v>626153.37490000005</v>
          </cell>
          <cell r="AK16">
            <v>266506.8505</v>
          </cell>
        </row>
        <row r="17">
          <cell r="C17">
            <v>0</v>
          </cell>
          <cell r="G17">
            <v>0</v>
          </cell>
          <cell r="J17">
            <v>0</v>
          </cell>
          <cell r="M17">
            <v>0</v>
          </cell>
          <cell r="P17">
            <v>556921.17799999996</v>
          </cell>
          <cell r="S17">
            <v>533587.2905</v>
          </cell>
          <cell r="V17">
            <v>181.6678</v>
          </cell>
          <cell r="Y17">
            <v>198.72620000000001</v>
          </cell>
          <cell r="AB17">
            <v>2</v>
          </cell>
          <cell r="AH17">
            <v>23.469200000000001</v>
          </cell>
          <cell r="AK17">
            <v>6.3299000000000003</v>
          </cell>
        </row>
        <row r="18">
          <cell r="C18">
            <v>0</v>
          </cell>
          <cell r="G18">
            <v>0</v>
          </cell>
          <cell r="J18">
            <v>70487228</v>
          </cell>
          <cell r="M18">
            <v>72638474</v>
          </cell>
          <cell r="P18">
            <v>5085.8906999999999</v>
          </cell>
          <cell r="S18">
            <v>4219.1147000000001</v>
          </cell>
          <cell r="V18">
            <v>10227.448700000001</v>
          </cell>
          <cell r="Y18">
            <v>10444.828100000001</v>
          </cell>
          <cell r="AB18">
            <v>65231.802100000001</v>
          </cell>
          <cell r="AH18">
            <v>0</v>
          </cell>
          <cell r="AK18">
            <v>0</v>
          </cell>
        </row>
        <row r="19">
          <cell r="C19">
            <v>138567540</v>
          </cell>
          <cell r="G19">
            <v>148126301</v>
          </cell>
          <cell r="J19">
            <v>34731270</v>
          </cell>
          <cell r="M19">
            <v>35750122</v>
          </cell>
          <cell r="P19">
            <v>368216.96769999998</v>
          </cell>
          <cell r="S19">
            <v>268682.68160000001</v>
          </cell>
          <cell r="V19">
            <v>11082.1803</v>
          </cell>
          <cell r="Y19">
            <v>10992.460800000001</v>
          </cell>
          <cell r="AB19">
            <v>1971.1859999999999</v>
          </cell>
          <cell r="AH19">
            <v>0</v>
          </cell>
          <cell r="AK19">
            <v>0</v>
          </cell>
        </row>
        <row r="20">
          <cell r="C20">
            <v>67530409</v>
          </cell>
          <cell r="G20">
            <v>71704736</v>
          </cell>
          <cell r="J20">
            <v>2274670679</v>
          </cell>
          <cell r="M20">
            <v>2319119359</v>
          </cell>
          <cell r="V20">
            <v>4145733.4525000001</v>
          </cell>
          <cell r="Y20">
            <v>4348676.4228999997</v>
          </cell>
          <cell r="AB20">
            <v>63260.616099999999</v>
          </cell>
          <cell r="AH20">
            <v>0</v>
          </cell>
          <cell r="AK20">
            <v>0</v>
          </cell>
        </row>
        <row r="21">
          <cell r="C21">
            <v>4747675318</v>
          </cell>
          <cell r="G21">
            <v>5020529969</v>
          </cell>
          <cell r="J21">
            <v>12</v>
          </cell>
          <cell r="M21">
            <v>12</v>
          </cell>
          <cell r="V21">
            <v>96088.509600000005</v>
          </cell>
          <cell r="Y21">
            <v>46901.343800000002</v>
          </cell>
          <cell r="AB21">
            <v>0.3115</v>
          </cell>
          <cell r="AH21">
            <v>0</v>
          </cell>
          <cell r="AK21">
            <v>0</v>
          </cell>
        </row>
        <row r="22">
          <cell r="V22">
            <v>195203.69010000001</v>
          </cell>
          <cell r="Y22">
            <v>70386.621100000004</v>
          </cell>
          <cell r="AB22">
            <v>0.72419999999999995</v>
          </cell>
          <cell r="AH22">
            <v>26272.926299999999</v>
          </cell>
          <cell r="AK22">
            <v>132.08770000000001</v>
          </cell>
        </row>
        <row r="23">
          <cell r="V23">
            <v>205270.5208</v>
          </cell>
          <cell r="Y23">
            <v>211805.96530000001</v>
          </cell>
          <cell r="AB23">
            <v>220.23609999999999</v>
          </cell>
        </row>
        <row r="24">
          <cell r="V24">
            <v>268530.56400000001</v>
          </cell>
          <cell r="Y24">
            <v>139017.17910000001</v>
          </cell>
          <cell r="AB24">
            <v>3</v>
          </cell>
        </row>
        <row r="25">
          <cell r="AB25">
            <v>264114.10969999997</v>
          </cell>
        </row>
        <row r="26">
          <cell r="AB26">
            <v>15900.607599999999</v>
          </cell>
        </row>
        <row r="27">
          <cell r="AB27">
            <v>248213.50210000001</v>
          </cell>
        </row>
        <row r="28">
          <cell r="AB28">
            <v>2.2568999999999999</v>
          </cell>
        </row>
        <row r="29">
          <cell r="AB29">
            <v>6.2859999999999996</v>
          </cell>
        </row>
        <row r="30">
          <cell r="AB30">
            <v>884.37429999999995</v>
          </cell>
        </row>
        <row r="31">
          <cell r="AB31">
            <v>4</v>
          </cell>
        </row>
        <row r="32">
          <cell r="AB32">
            <v>244015.50930000001</v>
          </cell>
        </row>
        <row r="33">
          <cell r="AB33">
            <v>136750.50810000001</v>
          </cell>
        </row>
        <row r="34">
          <cell r="AB34">
            <v>107265.0012</v>
          </cell>
        </row>
        <row r="35">
          <cell r="AB35">
            <v>12.0281</v>
          </cell>
        </row>
        <row r="36">
          <cell r="AB36">
            <v>53.054400000000001</v>
          </cell>
        </row>
        <row r="37">
          <cell r="AB37">
            <v>338.19690000000003</v>
          </cell>
        </row>
        <row r="38">
          <cell r="AB38">
            <v>5</v>
          </cell>
        </row>
        <row r="39">
          <cell r="AB39">
            <v>535967.30570000003</v>
          </cell>
        </row>
        <row r="40">
          <cell r="AB40">
            <v>282845.71840000001</v>
          </cell>
        </row>
        <row r="41">
          <cell r="AB41">
            <v>253121.58730000001</v>
          </cell>
        </row>
        <row r="42">
          <cell r="AB42">
            <v>21.354099999999999</v>
          </cell>
        </row>
        <row r="43">
          <cell r="AB43">
            <v>58.461199999999998</v>
          </cell>
        </row>
        <row r="44">
          <cell r="AB44">
            <v>378.26949999999999</v>
          </cell>
        </row>
        <row r="45">
          <cell r="AB45">
            <v>6</v>
          </cell>
        </row>
        <row r="46">
          <cell r="AB46">
            <v>400598.3259</v>
          </cell>
        </row>
        <row r="47">
          <cell r="AB47">
            <v>116802.534</v>
          </cell>
        </row>
        <row r="48">
          <cell r="AB48">
            <v>283795.79190000001</v>
          </cell>
        </row>
        <row r="49">
          <cell r="AB49">
            <v>14.482200000000001</v>
          </cell>
        </row>
        <row r="50">
          <cell r="AB50">
            <v>49.669800000000002</v>
          </cell>
        </row>
        <row r="51">
          <cell r="AB51">
            <v>368.15519999999998</v>
          </cell>
        </row>
        <row r="52">
          <cell r="AB52">
            <v>7</v>
          </cell>
        </row>
        <row r="53">
          <cell r="AB53">
            <v>104408.9173</v>
          </cell>
        </row>
        <row r="54">
          <cell r="AB54">
            <v>55599.4787</v>
          </cell>
        </row>
        <row r="55">
          <cell r="AB55">
            <v>48809.438600000001</v>
          </cell>
        </row>
        <row r="56">
          <cell r="AB56">
            <v>5.6365999999999996</v>
          </cell>
        </row>
        <row r="57">
          <cell r="AB57">
            <v>21.584299999999999</v>
          </cell>
        </row>
        <row r="58">
          <cell r="AB58">
            <v>39.7791</v>
          </cell>
        </row>
        <row r="59">
          <cell r="AB59">
            <v>8</v>
          </cell>
        </row>
        <row r="60">
          <cell r="AB60">
            <v>754947.03529999999</v>
          </cell>
        </row>
        <row r="61">
          <cell r="AB61">
            <v>217269.56770000001</v>
          </cell>
        </row>
        <row r="62">
          <cell r="AB62">
            <v>537677.46750000003</v>
          </cell>
        </row>
        <row r="63">
          <cell r="AB63">
            <v>13.4078</v>
          </cell>
        </row>
        <row r="64">
          <cell r="AB64">
            <v>46.411499999999997</v>
          </cell>
        </row>
        <row r="65">
          <cell r="AB65">
            <v>589.43560000000002</v>
          </cell>
        </row>
        <row r="66">
          <cell r="AB66">
            <v>9</v>
          </cell>
        </row>
        <row r="67">
          <cell r="AB67">
            <v>261049.9045</v>
          </cell>
        </row>
        <row r="68">
          <cell r="AB68">
            <v>34577.223899999997</v>
          </cell>
        </row>
        <row r="69">
          <cell r="AB69">
            <v>226472.68049999999</v>
          </cell>
        </row>
        <row r="70">
          <cell r="AB70">
            <v>4.3367000000000004</v>
          </cell>
        </row>
        <row r="71">
          <cell r="AB71">
            <v>18.433299999999999</v>
          </cell>
        </row>
        <row r="72">
          <cell r="AB72">
            <v>616.88580000000002</v>
          </cell>
        </row>
        <row r="73">
          <cell r="AB73">
            <v>10</v>
          </cell>
        </row>
        <row r="74">
          <cell r="AB74">
            <v>154742.3958</v>
          </cell>
        </row>
        <row r="75">
          <cell r="AB75">
            <v>52673.007700000002</v>
          </cell>
        </row>
        <row r="76">
          <cell r="AB76">
            <v>102069.3882</v>
          </cell>
        </row>
        <row r="77">
          <cell r="AB77">
            <v>5.6501000000000001</v>
          </cell>
        </row>
        <row r="78">
          <cell r="AB78">
            <v>16.3217</v>
          </cell>
        </row>
        <row r="79">
          <cell r="AB79">
            <v>371.65980000000002</v>
          </cell>
        </row>
        <row r="80">
          <cell r="AB80">
            <v>11</v>
          </cell>
        </row>
        <row r="81">
          <cell r="AB81">
            <v>182065.7426</v>
          </cell>
        </row>
        <row r="82">
          <cell r="AB82">
            <v>38477.917699999998</v>
          </cell>
        </row>
        <row r="83">
          <cell r="AB83">
            <v>143587.8248</v>
          </cell>
        </row>
        <row r="84">
          <cell r="AB84">
            <v>4.9268000000000001</v>
          </cell>
        </row>
        <row r="85">
          <cell r="AB85">
            <v>15.6997</v>
          </cell>
        </row>
        <row r="86">
          <cell r="AB86">
            <v>182.53100000000001</v>
          </cell>
        </row>
        <row r="87">
          <cell r="AB87">
            <v>12</v>
          </cell>
        </row>
        <row r="88">
          <cell r="AB88">
            <v>42717.900199999996</v>
          </cell>
        </row>
        <row r="89">
          <cell r="AB89">
            <v>10495.341200000001</v>
          </cell>
        </row>
        <row r="90">
          <cell r="AB90">
            <v>32222.5589</v>
          </cell>
        </row>
        <row r="91">
          <cell r="AB91">
            <v>0.995</v>
          </cell>
        </row>
        <row r="92">
          <cell r="AB92">
            <v>2.9535999999999998</v>
          </cell>
        </row>
        <row r="93">
          <cell r="AB93">
            <v>56.068600000000004</v>
          </cell>
        </row>
        <row r="94">
          <cell r="AB94">
            <v>13</v>
          </cell>
        </row>
        <row r="95">
          <cell r="AB95">
            <v>152782.55919999999</v>
          </cell>
        </row>
        <row r="96">
          <cell r="AB96">
            <v>50378.442499999997</v>
          </cell>
        </row>
        <row r="97">
          <cell r="AB97">
            <v>102404.1167</v>
          </cell>
        </row>
        <row r="98">
          <cell r="AB98">
            <v>8.4161000000000001</v>
          </cell>
        </row>
        <row r="99">
          <cell r="AB99">
            <v>19.087199999999999</v>
          </cell>
        </row>
        <row r="100">
          <cell r="AB100">
            <v>212.78219999999999</v>
          </cell>
        </row>
        <row r="101">
          <cell r="AB101">
            <v>14</v>
          </cell>
        </row>
        <row r="102">
          <cell r="AB102">
            <v>196350.94769999999</v>
          </cell>
        </row>
        <row r="103">
          <cell r="AB103">
            <v>155068.64420000001</v>
          </cell>
        </row>
        <row r="104">
          <cell r="AB104">
            <v>41282.303500000002</v>
          </cell>
        </row>
        <row r="105">
          <cell r="AB105">
            <v>30.607099999999999</v>
          </cell>
        </row>
        <row r="106">
          <cell r="AB106">
            <v>73.886600000000001</v>
          </cell>
        </row>
        <row r="107">
          <cell r="AB107">
            <v>43.912599999999998</v>
          </cell>
        </row>
        <row r="108">
          <cell r="AB108">
            <v>15</v>
          </cell>
        </row>
        <row r="109">
          <cell r="AB109">
            <v>241294.15520000001</v>
          </cell>
        </row>
        <row r="110">
          <cell r="AB110">
            <v>223651.96969999999</v>
          </cell>
        </row>
        <row r="111">
          <cell r="AB111">
            <v>17642.1855</v>
          </cell>
        </row>
        <row r="112">
          <cell r="AB112">
            <v>34.064999999999998</v>
          </cell>
        </row>
        <row r="113">
          <cell r="AB113">
            <v>120.2</v>
          </cell>
        </row>
        <row r="114">
          <cell r="AB114">
            <v>18.1797</v>
          </cell>
        </row>
        <row r="115">
          <cell r="AB115">
            <v>16</v>
          </cell>
        </row>
        <row r="116">
          <cell r="AB116">
            <v>68666.873999999996</v>
          </cell>
        </row>
        <row r="117">
          <cell r="AB117">
            <v>25586.680499999999</v>
          </cell>
        </row>
        <row r="118">
          <cell r="AB118">
            <v>43080.193500000001</v>
          </cell>
        </row>
        <row r="119">
          <cell r="AB119">
            <v>1.5911999999999999</v>
          </cell>
        </row>
        <row r="120">
          <cell r="AB120">
            <v>6.2636000000000003</v>
          </cell>
        </row>
        <row r="121">
          <cell r="AB121">
            <v>66.210300000000004</v>
          </cell>
        </row>
        <row r="122">
          <cell r="AB122">
            <v>17</v>
          </cell>
        </row>
        <row r="123">
          <cell r="AB123">
            <v>151308.78349999999</v>
          </cell>
        </row>
        <row r="124">
          <cell r="AB124">
            <v>42024.5432</v>
          </cell>
        </row>
        <row r="125">
          <cell r="AB125">
            <v>109284.2403</v>
          </cell>
        </row>
        <row r="126">
          <cell r="AB126">
            <v>1.9579</v>
          </cell>
        </row>
        <row r="127">
          <cell r="AB127">
            <v>11.9496</v>
          </cell>
        </row>
        <row r="128">
          <cell r="AB128">
            <v>24.730799999999999</v>
          </cell>
        </row>
        <row r="129">
          <cell r="AB129">
            <v>18</v>
          </cell>
        </row>
        <row r="130">
          <cell r="AB130">
            <v>70744.245500000005</v>
          </cell>
        </row>
        <row r="131">
          <cell r="AB131">
            <v>40880.6852</v>
          </cell>
        </row>
        <row r="132">
          <cell r="AB132">
            <v>29863.560399999998</v>
          </cell>
        </row>
        <row r="133">
          <cell r="AB133">
            <v>2.9232999999999998</v>
          </cell>
        </row>
        <row r="134">
          <cell r="AB134">
            <v>14.9291</v>
          </cell>
        </row>
        <row r="135">
          <cell r="AB135">
            <v>131.7756</v>
          </cell>
        </row>
        <row r="136">
          <cell r="AB136">
            <v>19</v>
          </cell>
        </row>
        <row r="137">
          <cell r="AB137">
            <v>64513.795700000002</v>
          </cell>
        </row>
        <row r="138">
          <cell r="AB138">
            <v>14862.27</v>
          </cell>
        </row>
        <row r="139">
          <cell r="AB139">
            <v>49651.525800000003</v>
          </cell>
        </row>
        <row r="140">
          <cell r="AB140">
            <v>3.7530999999999999</v>
          </cell>
        </row>
        <row r="141">
          <cell r="AB141">
            <v>18.743400000000001</v>
          </cell>
        </row>
        <row r="142">
          <cell r="AB142">
            <v>167.05600000000001</v>
          </cell>
        </row>
        <row r="143">
          <cell r="AB143">
            <v>20</v>
          </cell>
        </row>
        <row r="144">
          <cell r="AB144">
            <v>11581.554700000001</v>
          </cell>
        </row>
        <row r="145">
          <cell r="AB145">
            <v>6126.2646000000004</v>
          </cell>
        </row>
        <row r="146">
          <cell r="AB146">
            <v>5455.2901000000002</v>
          </cell>
        </row>
        <row r="147">
          <cell r="AB147">
            <v>2.3109000000000002</v>
          </cell>
        </row>
        <row r="148">
          <cell r="AB148">
            <v>9.5716999999999999</v>
          </cell>
        </row>
        <row r="149">
          <cell r="AB149">
            <v>5.6124999999999998</v>
          </cell>
        </row>
        <row r="150">
          <cell r="AB150">
            <v>21</v>
          </cell>
        </row>
        <row r="151">
          <cell r="AB151">
            <v>56783.941800000001</v>
          </cell>
        </row>
        <row r="152">
          <cell r="AB152">
            <v>21504.01</v>
          </cell>
        </row>
        <row r="153">
          <cell r="AB153">
            <v>35279.931799999998</v>
          </cell>
        </row>
        <row r="154">
          <cell r="AB154">
            <v>2.8704999999999998</v>
          </cell>
        </row>
        <row r="155">
          <cell r="AB155">
            <v>9.0274999999999999</v>
          </cell>
        </row>
        <row r="156">
          <cell r="AB156">
            <v>104.5391</v>
          </cell>
        </row>
        <row r="157">
          <cell r="AB157">
            <v>22</v>
          </cell>
        </row>
        <row r="158">
          <cell r="AB158">
            <v>2297.9067</v>
          </cell>
        </row>
        <row r="159">
          <cell r="AB159">
            <v>902.26670000000001</v>
          </cell>
        </row>
        <row r="160">
          <cell r="AB160">
            <v>1395.64</v>
          </cell>
        </row>
        <row r="161">
          <cell r="AB161">
            <v>0.10630000000000001</v>
          </cell>
        </row>
        <row r="162">
          <cell r="AB162">
            <v>0.70530000000000004</v>
          </cell>
        </row>
        <row r="163">
          <cell r="AB163">
            <v>4.6961000000000004</v>
          </cell>
        </row>
        <row r="164">
          <cell r="AB164">
            <v>23</v>
          </cell>
        </row>
        <row r="165">
          <cell r="AB165">
            <v>304597.84700000001</v>
          </cell>
        </row>
        <row r="166">
          <cell r="AB166">
            <v>30178.618200000001</v>
          </cell>
        </row>
        <row r="167">
          <cell r="AB167">
            <v>274419.22879999998</v>
          </cell>
        </row>
        <row r="168">
          <cell r="AB168">
            <v>2.1141000000000001</v>
          </cell>
        </row>
        <row r="169">
          <cell r="AB169">
            <v>21.254999999999999</v>
          </cell>
        </row>
        <row r="170">
          <cell r="AB170">
            <v>1124.6442999999999</v>
          </cell>
        </row>
        <row r="171">
          <cell r="AB171">
            <v>-999</v>
          </cell>
        </row>
        <row r="172">
          <cell r="AB172">
            <v>4671584.8771000002</v>
          </cell>
        </row>
        <row r="173">
          <cell r="AB173">
            <v>1694092.4942999999</v>
          </cell>
        </row>
        <row r="174">
          <cell r="AB174">
            <v>2977492.3827999998</v>
          </cell>
        </row>
        <row r="175">
          <cell r="AB175">
            <v>186.3818</v>
          </cell>
        </row>
        <row r="176">
          <cell r="AB176">
            <v>639.62840000000006</v>
          </cell>
        </row>
        <row r="177">
          <cell r="AB177">
            <v>2223.5077000000001</v>
          </cell>
        </row>
      </sheetData>
      <sheetData sheetId="66" refreshError="1">
        <row r="3">
          <cell r="B3">
            <v>12</v>
          </cell>
          <cell r="F3">
            <v>12</v>
          </cell>
          <cell r="I3">
            <v>0</v>
          </cell>
          <cell r="L3">
            <v>0</v>
          </cell>
          <cell r="O3">
            <v>0</v>
          </cell>
          <cell r="S3">
            <v>0</v>
          </cell>
          <cell r="V3">
            <v>0</v>
          </cell>
          <cell r="Y3">
            <v>0</v>
          </cell>
          <cell r="AB3">
            <v>0</v>
          </cell>
          <cell r="AE3">
            <v>0</v>
          </cell>
          <cell r="AH3">
            <v>0</v>
          </cell>
          <cell r="AN3">
            <v>0</v>
          </cell>
        </row>
        <row r="4">
          <cell r="B4">
            <v>5491</v>
          </cell>
          <cell r="F4">
            <v>5519</v>
          </cell>
          <cell r="I4">
            <v>0</v>
          </cell>
          <cell r="L4">
            <v>0</v>
          </cell>
          <cell r="O4">
            <v>0</v>
          </cell>
          <cell r="S4">
            <v>0</v>
          </cell>
          <cell r="V4">
            <v>0</v>
          </cell>
          <cell r="Y4">
            <v>0</v>
          </cell>
          <cell r="AB4">
            <v>0</v>
          </cell>
          <cell r="AE4">
            <v>0</v>
          </cell>
          <cell r="AH4">
            <v>0</v>
          </cell>
          <cell r="AN4">
            <v>0</v>
          </cell>
        </row>
        <row r="5">
          <cell r="B5">
            <v>5029</v>
          </cell>
          <cell r="F5">
            <v>5189</v>
          </cell>
          <cell r="I5">
            <v>0</v>
          </cell>
          <cell r="L5">
            <v>0</v>
          </cell>
          <cell r="O5">
            <v>0</v>
          </cell>
          <cell r="S5">
            <v>0</v>
          </cell>
          <cell r="V5">
            <v>0</v>
          </cell>
          <cell r="Y5">
            <v>0</v>
          </cell>
          <cell r="AB5">
            <v>0</v>
          </cell>
          <cell r="AE5">
            <v>0</v>
          </cell>
          <cell r="AH5">
            <v>0</v>
          </cell>
          <cell r="AN5">
            <v>0</v>
          </cell>
        </row>
        <row r="6">
          <cell r="B6">
            <v>2868</v>
          </cell>
          <cell r="F6">
            <v>2821</v>
          </cell>
          <cell r="I6">
            <v>0</v>
          </cell>
          <cell r="L6">
            <v>0</v>
          </cell>
          <cell r="O6">
            <v>0</v>
          </cell>
          <cell r="S6">
            <v>0</v>
          </cell>
          <cell r="V6">
            <v>0</v>
          </cell>
          <cell r="Y6">
            <v>0</v>
          </cell>
          <cell r="AB6">
            <v>0</v>
          </cell>
          <cell r="AE6">
            <v>0</v>
          </cell>
          <cell r="AH6">
            <v>0</v>
          </cell>
          <cell r="AN6">
            <v>0</v>
          </cell>
        </row>
        <row r="7">
          <cell r="B7">
            <v>91</v>
          </cell>
          <cell r="F7">
            <v>53</v>
          </cell>
          <cell r="I7">
            <v>13479</v>
          </cell>
          <cell r="L7">
            <v>13582</v>
          </cell>
          <cell r="O7">
            <v>0</v>
          </cell>
          <cell r="S7">
            <v>0</v>
          </cell>
          <cell r="V7">
            <v>0</v>
          </cell>
          <cell r="Y7">
            <v>0</v>
          </cell>
          <cell r="AB7">
            <v>0</v>
          </cell>
          <cell r="AE7">
            <v>0</v>
          </cell>
          <cell r="AH7">
            <v>0</v>
          </cell>
          <cell r="AN7">
            <v>0</v>
          </cell>
        </row>
        <row r="8">
          <cell r="B8">
            <v>13479</v>
          </cell>
          <cell r="F8">
            <v>13582</v>
          </cell>
          <cell r="I8">
            <v>0</v>
          </cell>
          <cell r="L8">
            <v>0</v>
          </cell>
          <cell r="O8">
            <v>0</v>
          </cell>
          <cell r="S8">
            <v>0</v>
          </cell>
          <cell r="V8">
            <v>0</v>
          </cell>
          <cell r="Y8">
            <v>0</v>
          </cell>
          <cell r="AB8">
            <v>0</v>
          </cell>
          <cell r="AE8">
            <v>0</v>
          </cell>
          <cell r="AH8">
            <v>0</v>
          </cell>
          <cell r="AN8">
            <v>0</v>
          </cell>
        </row>
        <row r="9">
          <cell r="B9">
            <v>5359</v>
          </cell>
          <cell r="F9">
            <v>5463</v>
          </cell>
          <cell r="I9">
            <v>0</v>
          </cell>
          <cell r="L9">
            <v>0</v>
          </cell>
          <cell r="O9">
            <v>0</v>
          </cell>
          <cell r="S9">
            <v>0</v>
          </cell>
          <cell r="V9">
            <v>0</v>
          </cell>
          <cell r="Y9">
            <v>0</v>
          </cell>
          <cell r="AB9">
            <v>0</v>
          </cell>
          <cell r="AE9">
            <v>0</v>
          </cell>
          <cell r="AH9">
            <v>0</v>
          </cell>
          <cell r="AN9">
            <v>0</v>
          </cell>
        </row>
        <row r="10">
          <cell r="B10">
            <v>5464</v>
          </cell>
          <cell r="F10">
            <v>5840</v>
          </cell>
          <cell r="I10">
            <v>0</v>
          </cell>
          <cell r="L10">
            <v>0</v>
          </cell>
          <cell r="O10">
            <v>0</v>
          </cell>
          <cell r="S10">
            <v>0</v>
          </cell>
          <cell r="V10">
            <v>0</v>
          </cell>
          <cell r="Y10">
            <v>0</v>
          </cell>
          <cell r="AB10">
            <v>0</v>
          </cell>
          <cell r="AE10">
            <v>0</v>
          </cell>
          <cell r="AH10">
            <v>0</v>
          </cell>
          <cell r="AN10">
            <v>0</v>
          </cell>
        </row>
        <row r="11">
          <cell r="B11">
            <v>3494</v>
          </cell>
          <cell r="F11">
            <v>3338</v>
          </cell>
          <cell r="I11">
            <v>0</v>
          </cell>
          <cell r="L11">
            <v>0</v>
          </cell>
          <cell r="O11">
            <v>0</v>
          </cell>
          <cell r="S11">
            <v>0</v>
          </cell>
          <cell r="V11">
            <v>0</v>
          </cell>
          <cell r="Y11">
            <v>0</v>
          </cell>
          <cell r="AB11">
            <v>0</v>
          </cell>
          <cell r="AE11">
            <v>0</v>
          </cell>
          <cell r="AH11">
            <v>0</v>
          </cell>
          <cell r="AN11">
            <v>0</v>
          </cell>
        </row>
        <row r="12">
          <cell r="B12">
            <v>108</v>
          </cell>
          <cell r="F12">
            <v>62</v>
          </cell>
          <cell r="I12">
            <v>14425</v>
          </cell>
          <cell r="L12">
            <v>14703</v>
          </cell>
          <cell r="O12">
            <v>0</v>
          </cell>
          <cell r="S12">
            <v>0</v>
          </cell>
          <cell r="V12">
            <v>0</v>
          </cell>
          <cell r="Y12">
            <v>0</v>
          </cell>
          <cell r="AB12">
            <v>0</v>
          </cell>
          <cell r="AE12">
            <v>0</v>
          </cell>
          <cell r="AH12">
            <v>0</v>
          </cell>
          <cell r="AN12">
            <v>0</v>
          </cell>
        </row>
        <row r="13">
          <cell r="B13">
            <v>14425</v>
          </cell>
          <cell r="F13">
            <v>14703</v>
          </cell>
          <cell r="I13">
            <v>0</v>
          </cell>
          <cell r="L13">
            <v>0</v>
          </cell>
          <cell r="O13">
            <v>0</v>
          </cell>
          <cell r="S13">
            <v>0</v>
          </cell>
          <cell r="V13">
            <v>0</v>
          </cell>
          <cell r="Y13">
            <v>0</v>
          </cell>
          <cell r="AB13">
            <v>0</v>
          </cell>
          <cell r="AE13">
            <v>0</v>
          </cell>
          <cell r="AH13">
            <v>0</v>
          </cell>
          <cell r="AN13">
            <v>0</v>
          </cell>
        </row>
        <row r="14">
          <cell r="B14">
            <v>0</v>
          </cell>
          <cell r="F14">
            <v>0</v>
          </cell>
          <cell r="I14">
            <v>0</v>
          </cell>
          <cell r="L14">
            <v>0</v>
          </cell>
          <cell r="O14">
            <v>0</v>
          </cell>
          <cell r="S14">
            <v>0</v>
          </cell>
          <cell r="V14">
            <v>0</v>
          </cell>
          <cell r="Y14">
            <v>0</v>
          </cell>
          <cell r="AB14">
            <v>0</v>
          </cell>
          <cell r="AE14">
            <v>0</v>
          </cell>
          <cell r="AH14">
            <v>0</v>
          </cell>
          <cell r="AN14">
            <v>0</v>
          </cell>
        </row>
        <row r="15">
          <cell r="B15">
            <v>0</v>
          </cell>
          <cell r="F15">
            <v>0</v>
          </cell>
          <cell r="I15">
            <v>0</v>
          </cell>
          <cell r="L15">
            <v>0</v>
          </cell>
          <cell r="O15">
            <v>0</v>
          </cell>
          <cell r="S15">
            <v>0</v>
          </cell>
          <cell r="V15">
            <v>0</v>
          </cell>
          <cell r="Y15">
            <v>0</v>
          </cell>
          <cell r="AB15">
            <v>0</v>
          </cell>
          <cell r="AE15">
            <v>0</v>
          </cell>
          <cell r="AH15">
            <v>0</v>
          </cell>
          <cell r="AN15">
            <v>0</v>
          </cell>
        </row>
        <row r="16">
          <cell r="B16">
            <v>0</v>
          </cell>
          <cell r="F16">
            <v>0</v>
          </cell>
          <cell r="I16">
            <v>0</v>
          </cell>
          <cell r="L16">
            <v>0</v>
          </cell>
          <cell r="O16">
            <v>0</v>
          </cell>
          <cell r="S16">
            <v>0</v>
          </cell>
          <cell r="V16">
            <v>0</v>
          </cell>
          <cell r="Y16">
            <v>0</v>
          </cell>
          <cell r="AB16">
            <v>0</v>
          </cell>
          <cell r="AE16">
            <v>0</v>
          </cell>
          <cell r="AH16">
            <v>0</v>
          </cell>
          <cell r="AN16">
            <v>0</v>
          </cell>
        </row>
        <row r="17">
          <cell r="B17">
            <v>0</v>
          </cell>
          <cell r="F17">
            <v>0</v>
          </cell>
          <cell r="I17">
            <v>0</v>
          </cell>
          <cell r="L17">
            <v>0</v>
          </cell>
          <cell r="O17">
            <v>0</v>
          </cell>
          <cell r="S17">
            <v>0</v>
          </cell>
          <cell r="V17">
            <v>0</v>
          </cell>
          <cell r="Y17">
            <v>0</v>
          </cell>
          <cell r="AB17">
            <v>0</v>
          </cell>
          <cell r="AE17">
            <v>0</v>
          </cell>
          <cell r="AH17">
            <v>0</v>
          </cell>
          <cell r="AN17">
            <v>0</v>
          </cell>
        </row>
        <row r="18">
          <cell r="B18">
            <v>0</v>
          </cell>
          <cell r="F18">
            <v>0</v>
          </cell>
          <cell r="I18">
            <v>27904</v>
          </cell>
          <cell r="L18">
            <v>28285</v>
          </cell>
          <cell r="O18">
            <v>0</v>
          </cell>
          <cell r="S18">
            <v>0</v>
          </cell>
          <cell r="V18">
            <v>0</v>
          </cell>
          <cell r="Y18">
            <v>0</v>
          </cell>
          <cell r="AB18">
            <v>0</v>
          </cell>
          <cell r="AE18">
            <v>0</v>
          </cell>
          <cell r="AH18">
            <v>0</v>
          </cell>
          <cell r="AN18">
            <v>0</v>
          </cell>
        </row>
        <row r="19">
          <cell r="B19">
            <v>27904</v>
          </cell>
          <cell r="F19">
            <v>28285</v>
          </cell>
          <cell r="I19">
            <v>9584</v>
          </cell>
          <cell r="L19">
            <v>9571</v>
          </cell>
          <cell r="O19">
            <v>0</v>
          </cell>
          <cell r="S19">
            <v>0</v>
          </cell>
          <cell r="V19">
            <v>0</v>
          </cell>
          <cell r="Y19">
            <v>0</v>
          </cell>
          <cell r="AB19">
            <v>0</v>
          </cell>
          <cell r="AE19">
            <v>0</v>
          </cell>
          <cell r="AH19">
            <v>0</v>
          </cell>
          <cell r="AN19">
            <v>0</v>
          </cell>
        </row>
        <row r="20">
          <cell r="B20">
            <v>9584</v>
          </cell>
          <cell r="F20">
            <v>9571</v>
          </cell>
          <cell r="I20">
            <v>809105</v>
          </cell>
          <cell r="L20">
            <v>804816</v>
          </cell>
          <cell r="O20">
            <v>0</v>
          </cell>
          <cell r="S20">
            <v>0</v>
          </cell>
          <cell r="V20">
            <v>0</v>
          </cell>
          <cell r="Y20">
            <v>0</v>
          </cell>
          <cell r="AB20">
            <v>0</v>
          </cell>
          <cell r="AE20">
            <v>0</v>
          </cell>
          <cell r="AH20">
            <v>0</v>
          </cell>
          <cell r="AN20">
            <v>0</v>
          </cell>
        </row>
        <row r="21">
          <cell r="B21">
            <v>809105</v>
          </cell>
          <cell r="F21">
            <v>804816</v>
          </cell>
          <cell r="I21">
            <v>12</v>
          </cell>
          <cell r="L21">
            <v>12</v>
          </cell>
          <cell r="O21">
            <v>0</v>
          </cell>
          <cell r="S21">
            <v>0</v>
          </cell>
          <cell r="V21">
            <v>0</v>
          </cell>
          <cell r="Y21">
            <v>0</v>
          </cell>
          <cell r="AB21">
            <v>0</v>
          </cell>
          <cell r="AE21">
            <v>0</v>
          </cell>
          <cell r="AH21">
            <v>0</v>
          </cell>
          <cell r="AN21">
            <v>0</v>
          </cell>
        </row>
        <row r="22">
          <cell r="AH22">
            <v>0</v>
          </cell>
          <cell r="AN22">
            <v>0</v>
          </cell>
        </row>
        <row r="23">
          <cell r="B23" t="b">
            <v>0</v>
          </cell>
          <cell r="O23" t="b">
            <v>0</v>
          </cell>
          <cell r="AH23">
            <v>0</v>
          </cell>
          <cell r="AN23">
            <v>0</v>
          </cell>
        </row>
        <row r="24">
          <cell r="AH24">
            <v>0</v>
          </cell>
          <cell r="AN24">
            <v>0</v>
          </cell>
        </row>
        <row r="25">
          <cell r="AH25">
            <v>0</v>
          </cell>
          <cell r="AN25">
            <v>0</v>
          </cell>
        </row>
        <row r="26">
          <cell r="AH26">
            <v>0</v>
          </cell>
          <cell r="AN26">
            <v>0</v>
          </cell>
        </row>
        <row r="27">
          <cell r="AH27">
            <v>0</v>
          </cell>
          <cell r="AN27">
            <v>0</v>
          </cell>
        </row>
        <row r="28">
          <cell r="AH28">
            <v>0</v>
          </cell>
          <cell r="AN28">
            <v>0</v>
          </cell>
        </row>
        <row r="29">
          <cell r="AH29">
            <v>0</v>
          </cell>
          <cell r="AN29">
            <v>0</v>
          </cell>
        </row>
        <row r="30">
          <cell r="AH30">
            <v>0</v>
          </cell>
          <cell r="AN30">
            <v>0</v>
          </cell>
        </row>
        <row r="31">
          <cell r="AH31">
            <v>0</v>
          </cell>
          <cell r="AN31">
            <v>0</v>
          </cell>
        </row>
        <row r="32">
          <cell r="AH32">
            <v>0</v>
          </cell>
          <cell r="AN32">
            <v>0</v>
          </cell>
        </row>
        <row r="33">
          <cell r="AH33">
            <v>0</v>
          </cell>
          <cell r="AN33">
            <v>0</v>
          </cell>
        </row>
        <row r="34">
          <cell r="AH34">
            <v>0</v>
          </cell>
          <cell r="AN34">
            <v>0</v>
          </cell>
        </row>
        <row r="35">
          <cell r="AH35">
            <v>0</v>
          </cell>
          <cell r="AN35">
            <v>0</v>
          </cell>
        </row>
        <row r="36">
          <cell r="AH36">
            <v>0</v>
          </cell>
          <cell r="AN36">
            <v>0</v>
          </cell>
        </row>
        <row r="37">
          <cell r="AH37">
            <v>0</v>
          </cell>
          <cell r="AN37">
            <v>0</v>
          </cell>
        </row>
        <row r="38">
          <cell r="AH38">
            <v>0</v>
          </cell>
          <cell r="AN38">
            <v>0</v>
          </cell>
        </row>
        <row r="39">
          <cell r="AH39">
            <v>0</v>
          </cell>
          <cell r="AN39">
            <v>0</v>
          </cell>
        </row>
        <row r="40">
          <cell r="AH40">
            <v>0</v>
          </cell>
          <cell r="AN40">
            <v>0</v>
          </cell>
        </row>
        <row r="41">
          <cell r="AH41">
            <v>0</v>
          </cell>
          <cell r="AN41">
            <v>0</v>
          </cell>
        </row>
        <row r="42">
          <cell r="AH42">
            <v>0</v>
          </cell>
          <cell r="AN42">
            <v>0</v>
          </cell>
        </row>
        <row r="43">
          <cell r="AH43">
            <v>0</v>
          </cell>
          <cell r="AN43">
            <v>0</v>
          </cell>
        </row>
        <row r="44">
          <cell r="AH44">
            <v>0</v>
          </cell>
          <cell r="AN44">
            <v>0</v>
          </cell>
        </row>
        <row r="45">
          <cell r="AH45">
            <v>0</v>
          </cell>
          <cell r="AN45">
            <v>0</v>
          </cell>
        </row>
        <row r="46">
          <cell r="AH46">
            <v>0</v>
          </cell>
          <cell r="AN46">
            <v>0</v>
          </cell>
        </row>
        <row r="47">
          <cell r="AH47">
            <v>0</v>
          </cell>
          <cell r="AN47">
            <v>0</v>
          </cell>
        </row>
        <row r="48">
          <cell r="AH48">
            <v>0</v>
          </cell>
          <cell r="AN48">
            <v>0</v>
          </cell>
        </row>
        <row r="49">
          <cell r="AH49">
            <v>0</v>
          </cell>
          <cell r="AN49">
            <v>0</v>
          </cell>
        </row>
        <row r="50">
          <cell r="AH50">
            <v>0</v>
          </cell>
          <cell r="AN50">
            <v>0</v>
          </cell>
        </row>
        <row r="51">
          <cell r="AH51">
            <v>0</v>
          </cell>
          <cell r="AN51">
            <v>0</v>
          </cell>
        </row>
        <row r="52">
          <cell r="AH52">
            <v>0</v>
          </cell>
          <cell r="AN52">
            <v>0</v>
          </cell>
        </row>
        <row r="53">
          <cell r="AH53">
            <v>0</v>
          </cell>
          <cell r="AN53">
            <v>0</v>
          </cell>
        </row>
        <row r="54">
          <cell r="AH54">
            <v>0</v>
          </cell>
          <cell r="AN54">
            <v>0</v>
          </cell>
        </row>
        <row r="55">
          <cell r="AH55">
            <v>0</v>
          </cell>
          <cell r="AN55">
            <v>0</v>
          </cell>
        </row>
        <row r="56">
          <cell r="AH56">
            <v>0</v>
          </cell>
          <cell r="AN56">
            <v>0</v>
          </cell>
        </row>
        <row r="57">
          <cell r="AH57">
            <v>0</v>
          </cell>
          <cell r="AN57">
            <v>0</v>
          </cell>
        </row>
        <row r="58">
          <cell r="AH58">
            <v>0</v>
          </cell>
          <cell r="AN58">
            <v>0</v>
          </cell>
        </row>
        <row r="59">
          <cell r="AH59">
            <v>0</v>
          </cell>
          <cell r="AN59">
            <v>0</v>
          </cell>
        </row>
        <row r="60">
          <cell r="AH60">
            <v>0</v>
          </cell>
          <cell r="AN60">
            <v>0</v>
          </cell>
        </row>
        <row r="61">
          <cell r="AH61">
            <v>0</v>
          </cell>
          <cell r="AN61">
            <v>0</v>
          </cell>
        </row>
        <row r="62">
          <cell r="AH62">
            <v>0</v>
          </cell>
          <cell r="AN62">
            <v>0</v>
          </cell>
        </row>
        <row r="63">
          <cell r="AH63">
            <v>0</v>
          </cell>
          <cell r="AN63">
            <v>0</v>
          </cell>
        </row>
        <row r="64">
          <cell r="AH64">
            <v>0</v>
          </cell>
          <cell r="AN64">
            <v>0</v>
          </cell>
        </row>
        <row r="65">
          <cell r="AH65">
            <v>0</v>
          </cell>
          <cell r="AN65">
            <v>0</v>
          </cell>
        </row>
        <row r="66">
          <cell r="AH66">
            <v>0</v>
          </cell>
          <cell r="AN66">
            <v>0</v>
          </cell>
        </row>
        <row r="67">
          <cell r="AH67">
            <v>0</v>
          </cell>
          <cell r="AN67">
            <v>0</v>
          </cell>
        </row>
        <row r="68">
          <cell r="AH68">
            <v>0</v>
          </cell>
          <cell r="AN68">
            <v>0</v>
          </cell>
        </row>
        <row r="69">
          <cell r="AH69">
            <v>0</v>
          </cell>
          <cell r="AN69">
            <v>0</v>
          </cell>
        </row>
        <row r="70">
          <cell r="AH70">
            <v>0</v>
          </cell>
          <cell r="AN70">
            <v>0</v>
          </cell>
        </row>
        <row r="71">
          <cell r="AH71">
            <v>0</v>
          </cell>
          <cell r="AN71">
            <v>0</v>
          </cell>
        </row>
        <row r="72">
          <cell r="AH72">
            <v>0</v>
          </cell>
          <cell r="AN72">
            <v>0</v>
          </cell>
        </row>
        <row r="73">
          <cell r="AH73">
            <v>0</v>
          </cell>
          <cell r="AN73">
            <v>0</v>
          </cell>
        </row>
        <row r="74">
          <cell r="AH74">
            <v>0</v>
          </cell>
          <cell r="AN74">
            <v>0</v>
          </cell>
        </row>
        <row r="75">
          <cell r="AH75">
            <v>0</v>
          </cell>
          <cell r="AN75">
            <v>0</v>
          </cell>
        </row>
        <row r="76">
          <cell r="AH76">
            <v>0</v>
          </cell>
          <cell r="AN76">
            <v>0</v>
          </cell>
        </row>
        <row r="77">
          <cell r="AH77">
            <v>0</v>
          </cell>
          <cell r="AN77">
            <v>0</v>
          </cell>
        </row>
        <row r="78">
          <cell r="AH78">
            <v>0</v>
          </cell>
          <cell r="AN78">
            <v>0</v>
          </cell>
        </row>
        <row r="79">
          <cell r="AH79">
            <v>0</v>
          </cell>
          <cell r="AN79">
            <v>0</v>
          </cell>
        </row>
        <row r="80">
          <cell r="AH80">
            <v>0</v>
          </cell>
          <cell r="AN80">
            <v>0</v>
          </cell>
        </row>
        <row r="81">
          <cell r="AH81">
            <v>0</v>
          </cell>
          <cell r="AN81">
            <v>0</v>
          </cell>
        </row>
        <row r="82">
          <cell r="AH82">
            <v>0</v>
          </cell>
          <cell r="AN82">
            <v>0</v>
          </cell>
        </row>
        <row r="83">
          <cell r="AH83">
            <v>0</v>
          </cell>
          <cell r="AN83">
            <v>0</v>
          </cell>
        </row>
        <row r="84">
          <cell r="AH84">
            <v>0</v>
          </cell>
          <cell r="AN84">
            <v>0</v>
          </cell>
        </row>
        <row r="85">
          <cell r="AH85">
            <v>0</v>
          </cell>
          <cell r="AN85">
            <v>0</v>
          </cell>
        </row>
        <row r="86">
          <cell r="AH86">
            <v>0</v>
          </cell>
          <cell r="AN86">
            <v>0</v>
          </cell>
        </row>
        <row r="87">
          <cell r="AH87">
            <v>0</v>
          </cell>
          <cell r="AN87">
            <v>0</v>
          </cell>
        </row>
        <row r="88">
          <cell r="AH88">
            <v>0</v>
          </cell>
          <cell r="AN88">
            <v>0</v>
          </cell>
        </row>
        <row r="89">
          <cell r="AH89">
            <v>0</v>
          </cell>
          <cell r="AN89">
            <v>0</v>
          </cell>
        </row>
        <row r="90">
          <cell r="AH90">
            <v>0</v>
          </cell>
          <cell r="AN90">
            <v>0</v>
          </cell>
        </row>
        <row r="91">
          <cell r="AH91">
            <v>0</v>
          </cell>
          <cell r="AN91">
            <v>0</v>
          </cell>
        </row>
        <row r="92">
          <cell r="AH92">
            <v>0</v>
          </cell>
          <cell r="AN92">
            <v>0</v>
          </cell>
        </row>
        <row r="93">
          <cell r="AH93">
            <v>0</v>
          </cell>
          <cell r="AN93">
            <v>0</v>
          </cell>
        </row>
        <row r="94">
          <cell r="AH94">
            <v>0</v>
          </cell>
          <cell r="AN94">
            <v>0</v>
          </cell>
        </row>
        <row r="95">
          <cell r="AH95">
            <v>0</v>
          </cell>
          <cell r="AN95">
            <v>0</v>
          </cell>
        </row>
        <row r="96">
          <cell r="AH96">
            <v>0</v>
          </cell>
          <cell r="AN96">
            <v>0</v>
          </cell>
        </row>
        <row r="97">
          <cell r="AH97">
            <v>0</v>
          </cell>
          <cell r="AN97">
            <v>0</v>
          </cell>
        </row>
        <row r="98">
          <cell r="AH98">
            <v>0</v>
          </cell>
          <cell r="AN98">
            <v>0</v>
          </cell>
        </row>
        <row r="99">
          <cell r="AH99">
            <v>0</v>
          </cell>
          <cell r="AN99">
            <v>0</v>
          </cell>
        </row>
        <row r="100">
          <cell r="AH100">
            <v>0</v>
          </cell>
          <cell r="AN100">
            <v>0</v>
          </cell>
        </row>
        <row r="101">
          <cell r="AH101">
            <v>0</v>
          </cell>
          <cell r="AN101">
            <v>0</v>
          </cell>
        </row>
        <row r="102">
          <cell r="AH102">
            <v>0</v>
          </cell>
          <cell r="AN102">
            <v>0</v>
          </cell>
        </row>
        <row r="103">
          <cell r="AH103">
            <v>0</v>
          </cell>
          <cell r="AN103">
            <v>0</v>
          </cell>
        </row>
        <row r="104">
          <cell r="AH104">
            <v>0</v>
          </cell>
          <cell r="AN104">
            <v>0</v>
          </cell>
        </row>
        <row r="105">
          <cell r="AH105">
            <v>0</v>
          </cell>
          <cell r="AN105">
            <v>0</v>
          </cell>
        </row>
        <row r="106">
          <cell r="AH106">
            <v>0</v>
          </cell>
          <cell r="AN106">
            <v>0</v>
          </cell>
        </row>
        <row r="107">
          <cell r="AH107">
            <v>0</v>
          </cell>
          <cell r="AN107">
            <v>0</v>
          </cell>
        </row>
        <row r="108">
          <cell r="AH108">
            <v>0</v>
          </cell>
          <cell r="AN108">
            <v>0</v>
          </cell>
        </row>
        <row r="109">
          <cell r="AH109">
            <v>0</v>
          </cell>
          <cell r="AN109">
            <v>0</v>
          </cell>
        </row>
        <row r="110">
          <cell r="AH110">
            <v>0</v>
          </cell>
          <cell r="AN110">
            <v>0</v>
          </cell>
        </row>
        <row r="111">
          <cell r="AH111">
            <v>0</v>
          </cell>
          <cell r="AN111">
            <v>0</v>
          </cell>
        </row>
        <row r="112">
          <cell r="AH112">
            <v>0</v>
          </cell>
          <cell r="AN112">
            <v>0</v>
          </cell>
        </row>
        <row r="113">
          <cell r="AH113">
            <v>0</v>
          </cell>
          <cell r="AN113">
            <v>0</v>
          </cell>
        </row>
        <row r="114">
          <cell r="AH114">
            <v>0</v>
          </cell>
          <cell r="AN114">
            <v>0</v>
          </cell>
        </row>
        <row r="115">
          <cell r="AH115">
            <v>0</v>
          </cell>
          <cell r="AN115">
            <v>0</v>
          </cell>
        </row>
        <row r="116">
          <cell r="AH116">
            <v>0</v>
          </cell>
          <cell r="AN116">
            <v>0</v>
          </cell>
        </row>
        <row r="117">
          <cell r="AH117">
            <v>0</v>
          </cell>
          <cell r="AN117">
            <v>0</v>
          </cell>
        </row>
        <row r="118">
          <cell r="AH118">
            <v>0</v>
          </cell>
          <cell r="AN118">
            <v>0</v>
          </cell>
        </row>
        <row r="119">
          <cell r="AH119">
            <v>0</v>
          </cell>
          <cell r="AN119">
            <v>0</v>
          </cell>
        </row>
        <row r="120">
          <cell r="AH120">
            <v>0</v>
          </cell>
          <cell r="AN120">
            <v>0</v>
          </cell>
        </row>
        <row r="121">
          <cell r="AH121">
            <v>0</v>
          </cell>
          <cell r="AN121">
            <v>0</v>
          </cell>
        </row>
        <row r="122">
          <cell r="AH122">
            <v>0</v>
          </cell>
          <cell r="AN122">
            <v>0</v>
          </cell>
        </row>
        <row r="123">
          <cell r="AH123">
            <v>0</v>
          </cell>
          <cell r="AN123">
            <v>0</v>
          </cell>
        </row>
        <row r="124">
          <cell r="AH124">
            <v>0</v>
          </cell>
          <cell r="AN124">
            <v>0</v>
          </cell>
        </row>
        <row r="125">
          <cell r="AH125">
            <v>0</v>
          </cell>
          <cell r="AN125">
            <v>0</v>
          </cell>
        </row>
        <row r="126">
          <cell r="AH126">
            <v>0</v>
          </cell>
          <cell r="AN126">
            <v>0</v>
          </cell>
        </row>
        <row r="127">
          <cell r="AH127">
            <v>0</v>
          </cell>
          <cell r="AN127">
            <v>0</v>
          </cell>
        </row>
        <row r="128">
          <cell r="AH128">
            <v>0</v>
          </cell>
          <cell r="AN128">
            <v>0</v>
          </cell>
        </row>
        <row r="129">
          <cell r="AH129">
            <v>0</v>
          </cell>
          <cell r="AN129">
            <v>0</v>
          </cell>
        </row>
        <row r="130">
          <cell r="AH130">
            <v>0</v>
          </cell>
          <cell r="AN130">
            <v>0</v>
          </cell>
        </row>
        <row r="131">
          <cell r="AH131">
            <v>0</v>
          </cell>
          <cell r="AN131">
            <v>0</v>
          </cell>
        </row>
        <row r="132">
          <cell r="AH132">
            <v>0</v>
          </cell>
          <cell r="AN132">
            <v>0</v>
          </cell>
        </row>
        <row r="133">
          <cell r="AH133">
            <v>0</v>
          </cell>
          <cell r="AN133">
            <v>0</v>
          </cell>
        </row>
        <row r="134">
          <cell r="AH134">
            <v>0</v>
          </cell>
          <cell r="AN134">
            <v>0</v>
          </cell>
        </row>
        <row r="135">
          <cell r="AH135">
            <v>0</v>
          </cell>
          <cell r="AN135">
            <v>0</v>
          </cell>
        </row>
        <row r="136">
          <cell r="AH136">
            <v>0</v>
          </cell>
          <cell r="AN136">
            <v>0</v>
          </cell>
        </row>
        <row r="137">
          <cell r="AH137">
            <v>0</v>
          </cell>
          <cell r="AN137">
            <v>0</v>
          </cell>
        </row>
        <row r="138">
          <cell r="AH138">
            <v>0</v>
          </cell>
          <cell r="AN138">
            <v>0</v>
          </cell>
        </row>
        <row r="139">
          <cell r="AH139">
            <v>0</v>
          </cell>
          <cell r="AN139">
            <v>0</v>
          </cell>
        </row>
        <row r="140">
          <cell r="AH140">
            <v>0</v>
          </cell>
          <cell r="AN140">
            <v>0</v>
          </cell>
        </row>
        <row r="141">
          <cell r="AH141">
            <v>0</v>
          </cell>
          <cell r="AN141">
            <v>0</v>
          </cell>
        </row>
        <row r="142">
          <cell r="AH142">
            <v>0</v>
          </cell>
          <cell r="AN142">
            <v>0</v>
          </cell>
        </row>
        <row r="143">
          <cell r="AH143">
            <v>0</v>
          </cell>
          <cell r="AN143">
            <v>0</v>
          </cell>
        </row>
        <row r="144">
          <cell r="AH144">
            <v>0</v>
          </cell>
          <cell r="AN144">
            <v>0</v>
          </cell>
        </row>
        <row r="145">
          <cell r="AH145">
            <v>0</v>
          </cell>
          <cell r="AN145">
            <v>0</v>
          </cell>
        </row>
        <row r="146">
          <cell r="AH146">
            <v>0</v>
          </cell>
          <cell r="AN146">
            <v>0</v>
          </cell>
        </row>
        <row r="147">
          <cell r="AH147">
            <v>0</v>
          </cell>
          <cell r="AN147">
            <v>0</v>
          </cell>
        </row>
        <row r="148">
          <cell r="AH148">
            <v>0</v>
          </cell>
          <cell r="AN148">
            <v>0</v>
          </cell>
        </row>
        <row r="149">
          <cell r="AH149">
            <v>0</v>
          </cell>
          <cell r="AN149">
            <v>0</v>
          </cell>
        </row>
        <row r="150">
          <cell r="AH150">
            <v>0</v>
          </cell>
          <cell r="AN150">
            <v>0</v>
          </cell>
        </row>
        <row r="151">
          <cell r="AH151">
            <v>0</v>
          </cell>
          <cell r="AN151">
            <v>0</v>
          </cell>
        </row>
        <row r="152">
          <cell r="AH152">
            <v>0</v>
          </cell>
          <cell r="AN152">
            <v>0</v>
          </cell>
        </row>
      </sheetData>
      <sheetData sheetId="67" refreshError="1">
        <row r="3">
          <cell r="B3">
            <v>5114641.6900000004</v>
          </cell>
          <cell r="E3">
            <v>4649107.95</v>
          </cell>
          <cell r="H3">
            <v>407</v>
          </cell>
          <cell r="K3">
            <v>404</v>
          </cell>
          <cell r="T3">
            <v>2873122.88</v>
          </cell>
          <cell r="W3">
            <v>2134578.58</v>
          </cell>
          <cell r="Z3">
            <v>1249122.4099999999</v>
          </cell>
          <cell r="AC3">
            <v>1091366.69</v>
          </cell>
          <cell r="AF3">
            <v>0</v>
          </cell>
          <cell r="AI3">
            <v>0</v>
          </cell>
          <cell r="AL3">
            <v>0</v>
          </cell>
          <cell r="AO3">
            <v>0</v>
          </cell>
          <cell r="AR3">
            <v>0</v>
          </cell>
          <cell r="AU3">
            <v>0</v>
          </cell>
          <cell r="AX3">
            <v>0</v>
          </cell>
          <cell r="BA3">
            <v>0</v>
          </cell>
          <cell r="BD3" t="str">
            <v>00 - Unclassifiable</v>
          </cell>
          <cell r="BI3">
            <v>1695</v>
          </cell>
          <cell r="BL3">
            <v>1695</v>
          </cell>
          <cell r="BO3">
            <v>0</v>
          </cell>
          <cell r="BR3">
            <v>0</v>
          </cell>
          <cell r="BU3">
            <v>0</v>
          </cell>
          <cell r="BX3">
            <v>0</v>
          </cell>
          <cell r="CA3">
            <v>0</v>
          </cell>
          <cell r="CG3">
            <v>0</v>
          </cell>
          <cell r="CM3">
            <v>0</v>
          </cell>
          <cell r="CS3">
            <v>0</v>
          </cell>
          <cell r="CY3">
            <v>0</v>
          </cell>
          <cell r="DE3">
            <v>0</v>
          </cell>
          <cell r="DK3">
            <v>0</v>
          </cell>
          <cell r="DQ3">
            <v>0</v>
          </cell>
          <cell r="DT3">
            <v>0</v>
          </cell>
        </row>
        <row r="4">
          <cell r="B4">
            <v>1624845.72</v>
          </cell>
          <cell r="E4">
            <v>1486276.85</v>
          </cell>
          <cell r="H4">
            <v>348174.92</v>
          </cell>
          <cell r="K4">
            <v>329847.67999999999</v>
          </cell>
          <cell r="N4">
            <v>0</v>
          </cell>
          <cell r="Q4">
            <v>0</v>
          </cell>
          <cell r="T4">
            <v>1618744.84</v>
          </cell>
          <cell r="W4">
            <v>1118608.76</v>
          </cell>
          <cell r="Z4">
            <v>561</v>
          </cell>
          <cell r="AC4">
            <v>595</v>
          </cell>
          <cell r="AF4">
            <v>3496.46</v>
          </cell>
          <cell r="AI4">
            <v>1126.44</v>
          </cell>
          <cell r="AL4">
            <v>0</v>
          </cell>
          <cell r="AO4">
            <v>0</v>
          </cell>
          <cell r="AR4">
            <v>0</v>
          </cell>
          <cell r="AU4">
            <v>0</v>
          </cell>
          <cell r="AX4">
            <v>0</v>
          </cell>
          <cell r="BA4">
            <v>183.69</v>
          </cell>
          <cell r="BD4" t="str">
            <v>01 - Nervous System</v>
          </cell>
          <cell r="BI4">
            <v>4567305.57</v>
          </cell>
          <cell r="BL4">
            <v>4567305.57</v>
          </cell>
          <cell r="BO4">
            <v>0</v>
          </cell>
          <cell r="BR4">
            <v>0</v>
          </cell>
          <cell r="BU4">
            <v>0</v>
          </cell>
          <cell r="BX4">
            <v>0</v>
          </cell>
          <cell r="CA4">
            <v>0</v>
          </cell>
          <cell r="CG4">
            <v>0</v>
          </cell>
          <cell r="CM4">
            <v>0</v>
          </cell>
          <cell r="CS4">
            <v>0</v>
          </cell>
          <cell r="CY4">
            <v>0</v>
          </cell>
          <cell r="DE4">
            <v>0</v>
          </cell>
          <cell r="DK4">
            <v>0</v>
          </cell>
          <cell r="DQ4">
            <v>0</v>
          </cell>
          <cell r="DT4">
            <v>0</v>
          </cell>
        </row>
        <row r="5">
          <cell r="B5">
            <v>3489795.97</v>
          </cell>
          <cell r="E5">
            <v>3162831.1</v>
          </cell>
          <cell r="H5">
            <v>424</v>
          </cell>
          <cell r="K5">
            <v>401</v>
          </cell>
          <cell r="N5">
            <v>0</v>
          </cell>
          <cell r="Q5">
            <v>0</v>
          </cell>
          <cell r="T5">
            <v>2377453.89</v>
          </cell>
          <cell r="W5">
            <v>1779934.63</v>
          </cell>
          <cell r="Z5">
            <v>139261.59</v>
          </cell>
          <cell r="AC5">
            <v>182060.16</v>
          </cell>
          <cell r="AF5">
            <v>0</v>
          </cell>
          <cell r="AI5">
            <v>0</v>
          </cell>
          <cell r="AL5">
            <v>0</v>
          </cell>
          <cell r="AO5">
            <v>0</v>
          </cell>
          <cell r="AR5">
            <v>0</v>
          </cell>
          <cell r="AU5">
            <v>0</v>
          </cell>
          <cell r="AX5">
            <v>0</v>
          </cell>
          <cell r="BA5">
            <v>0</v>
          </cell>
          <cell r="BD5" t="str">
            <v>02 - Eye</v>
          </cell>
          <cell r="BI5">
            <v>2008</v>
          </cell>
          <cell r="BL5">
            <v>2008</v>
          </cell>
          <cell r="BO5">
            <v>0</v>
          </cell>
          <cell r="BR5">
            <v>0</v>
          </cell>
          <cell r="BU5">
            <v>0</v>
          </cell>
          <cell r="BX5">
            <v>0</v>
          </cell>
          <cell r="CA5">
            <v>0</v>
          </cell>
          <cell r="CG5">
            <v>0</v>
          </cell>
          <cell r="CM5">
            <v>0</v>
          </cell>
          <cell r="CS5">
            <v>0</v>
          </cell>
          <cell r="CY5">
            <v>0</v>
          </cell>
          <cell r="DE5">
            <v>0</v>
          </cell>
          <cell r="DQ5">
            <v>0</v>
          </cell>
          <cell r="DT5">
            <v>0</v>
          </cell>
        </row>
        <row r="6">
          <cell r="B6">
            <v>184</v>
          </cell>
          <cell r="E6">
            <v>216</v>
          </cell>
          <cell r="H6">
            <v>913916.58</v>
          </cell>
          <cell r="K6">
            <v>890380.71</v>
          </cell>
          <cell r="N6">
            <v>0</v>
          </cell>
          <cell r="Q6">
            <v>0</v>
          </cell>
          <cell r="T6">
            <v>1309220.71</v>
          </cell>
          <cell r="W6">
            <v>901031.33</v>
          </cell>
          <cell r="Z6">
            <v>277</v>
          </cell>
          <cell r="AC6">
            <v>262</v>
          </cell>
          <cell r="AF6">
            <v>3496.46</v>
          </cell>
          <cell r="AI6">
            <v>1126.44</v>
          </cell>
          <cell r="AL6">
            <v>0</v>
          </cell>
          <cell r="AO6">
            <v>0</v>
          </cell>
          <cell r="AR6">
            <v>0</v>
          </cell>
          <cell r="AU6">
            <v>0</v>
          </cell>
          <cell r="BD6" t="str">
            <v>03 - Ear, Nose and Throat</v>
          </cell>
          <cell r="BI6">
            <v>82</v>
          </cell>
          <cell r="BL6">
            <v>82</v>
          </cell>
          <cell r="BO6">
            <v>0</v>
          </cell>
          <cell r="BR6">
            <v>0</v>
          </cell>
          <cell r="BU6">
            <v>0</v>
          </cell>
          <cell r="BX6">
            <v>0</v>
          </cell>
          <cell r="CA6">
            <v>0</v>
          </cell>
          <cell r="CG6">
            <v>0</v>
          </cell>
          <cell r="CM6">
            <v>0</v>
          </cell>
          <cell r="CS6">
            <v>0</v>
          </cell>
          <cell r="CY6">
            <v>0</v>
          </cell>
          <cell r="DE6">
            <v>0</v>
          </cell>
          <cell r="DQ6">
            <v>0</v>
          </cell>
          <cell r="DT6">
            <v>0</v>
          </cell>
        </row>
        <row r="7">
          <cell r="B7">
            <v>561</v>
          </cell>
          <cell r="E7">
            <v>595</v>
          </cell>
          <cell r="H7">
            <v>232</v>
          </cell>
          <cell r="K7">
            <v>229</v>
          </cell>
          <cell r="N7">
            <v>0</v>
          </cell>
          <cell r="Q7">
            <v>0</v>
          </cell>
          <cell r="T7">
            <v>5473469.5899999999</v>
          </cell>
          <cell r="W7">
            <v>4794289</v>
          </cell>
          <cell r="Z7">
            <v>217322.39</v>
          </cell>
          <cell r="AC7">
            <v>185455.49</v>
          </cell>
          <cell r="AF7">
            <v>0</v>
          </cell>
          <cell r="AI7">
            <v>0</v>
          </cell>
          <cell r="AL7">
            <v>0</v>
          </cell>
          <cell r="AO7">
            <v>0</v>
          </cell>
          <cell r="AR7">
            <v>0</v>
          </cell>
          <cell r="AU7">
            <v>0</v>
          </cell>
          <cell r="BD7" t="str">
            <v>04 - Respiratory System</v>
          </cell>
          <cell r="BI7">
            <v>587161.64</v>
          </cell>
          <cell r="BL7">
            <v>587161.64</v>
          </cell>
          <cell r="BO7">
            <v>0</v>
          </cell>
          <cell r="BR7">
            <v>0</v>
          </cell>
          <cell r="BU7">
            <v>0</v>
          </cell>
          <cell r="BX7">
            <v>0</v>
          </cell>
          <cell r="CA7">
            <v>0</v>
          </cell>
          <cell r="CG7">
            <v>0</v>
          </cell>
          <cell r="CM7">
            <v>0</v>
          </cell>
          <cell r="CS7">
            <v>0</v>
          </cell>
          <cell r="CY7">
            <v>0</v>
          </cell>
          <cell r="DE7">
            <v>0</v>
          </cell>
          <cell r="DQ7">
            <v>0</v>
          </cell>
          <cell r="DT7">
            <v>0</v>
          </cell>
        </row>
        <row r="8">
          <cell r="B8">
            <v>919</v>
          </cell>
          <cell r="E8">
            <v>936</v>
          </cell>
          <cell r="H8">
            <v>1265708.49</v>
          </cell>
          <cell r="K8">
            <v>1116981.7</v>
          </cell>
          <cell r="N8">
            <v>0</v>
          </cell>
          <cell r="Q8">
            <v>0</v>
          </cell>
          <cell r="T8">
            <v>2771293.45</v>
          </cell>
          <cell r="W8">
            <v>2255397.91</v>
          </cell>
          <cell r="Z8">
            <v>281</v>
          </cell>
          <cell r="AC8">
            <v>254</v>
          </cell>
          <cell r="AF8">
            <v>0</v>
          </cell>
          <cell r="AI8">
            <v>0</v>
          </cell>
          <cell r="AL8">
            <v>0</v>
          </cell>
          <cell r="AO8">
            <v>0</v>
          </cell>
          <cell r="AR8">
            <v>0</v>
          </cell>
          <cell r="AU8">
            <v>0</v>
          </cell>
          <cell r="BD8" t="str">
            <v>05 - Circulatory System</v>
          </cell>
          <cell r="BI8">
            <v>14</v>
          </cell>
          <cell r="BL8">
            <v>14</v>
          </cell>
          <cell r="BO8">
            <v>0</v>
          </cell>
          <cell r="BR8">
            <v>0</v>
          </cell>
          <cell r="BU8">
            <v>0</v>
          </cell>
          <cell r="CA8">
            <v>0</v>
          </cell>
          <cell r="CG8">
            <v>0</v>
          </cell>
          <cell r="CM8">
            <v>0</v>
          </cell>
          <cell r="CS8">
            <v>0</v>
          </cell>
          <cell r="CY8">
            <v>0</v>
          </cell>
          <cell r="DE8">
            <v>0</v>
          </cell>
          <cell r="DQ8">
            <v>0</v>
          </cell>
          <cell r="DT8">
            <v>0</v>
          </cell>
        </row>
        <row r="9">
          <cell r="B9">
            <v>125</v>
          </cell>
          <cell r="E9">
            <v>117</v>
          </cell>
          <cell r="H9">
            <v>8</v>
          </cell>
          <cell r="K9">
            <v>7</v>
          </cell>
          <cell r="N9">
            <v>0</v>
          </cell>
          <cell r="Q9">
            <v>0</v>
          </cell>
          <cell r="T9">
            <v>10724046.359999999</v>
          </cell>
          <cell r="W9">
            <v>8708802.2100000009</v>
          </cell>
          <cell r="Z9">
            <v>189333.61</v>
          </cell>
          <cell r="AC9">
            <v>170390.91</v>
          </cell>
          <cell r="AF9">
            <v>5</v>
          </cell>
          <cell r="AI9">
            <v>6</v>
          </cell>
          <cell r="AL9">
            <v>0</v>
          </cell>
          <cell r="AO9">
            <v>0</v>
          </cell>
          <cell r="AR9">
            <v>0</v>
          </cell>
          <cell r="AU9">
            <v>0</v>
          </cell>
          <cell r="BD9" t="str">
            <v>06 - Digestive System</v>
          </cell>
          <cell r="BI9">
            <v>462025.5</v>
          </cell>
          <cell r="BL9">
            <v>462025.5</v>
          </cell>
          <cell r="BO9">
            <v>0</v>
          </cell>
          <cell r="BR9">
            <v>0</v>
          </cell>
          <cell r="BU9">
            <v>0</v>
          </cell>
          <cell r="CA9">
            <v>0</v>
          </cell>
          <cell r="CG9">
            <v>0</v>
          </cell>
          <cell r="CM9">
            <v>0</v>
          </cell>
          <cell r="CS9">
            <v>0</v>
          </cell>
          <cell r="CY9">
            <v>0</v>
          </cell>
          <cell r="DE9">
            <v>0</v>
          </cell>
          <cell r="DQ9">
            <v>0</v>
          </cell>
          <cell r="DT9">
            <v>0</v>
          </cell>
        </row>
        <row r="10">
          <cell r="B10">
            <v>799</v>
          </cell>
          <cell r="E10">
            <v>821</v>
          </cell>
          <cell r="H10">
            <v>16166.58</v>
          </cell>
          <cell r="K10">
            <v>11954.58</v>
          </cell>
          <cell r="N10">
            <v>0</v>
          </cell>
          <cell r="Q10">
            <v>0</v>
          </cell>
          <cell r="T10">
            <v>5699259</v>
          </cell>
          <cell r="W10">
            <v>4275038</v>
          </cell>
          <cell r="Z10">
            <v>2800</v>
          </cell>
          <cell r="AC10">
            <v>2361</v>
          </cell>
          <cell r="AF10">
            <v>1</v>
          </cell>
          <cell r="AI10">
            <v>1</v>
          </cell>
          <cell r="AL10">
            <v>0</v>
          </cell>
          <cell r="AO10">
            <v>0</v>
          </cell>
          <cell r="AR10">
            <v>0</v>
          </cell>
          <cell r="AU10">
            <v>0</v>
          </cell>
          <cell r="BD10" t="str">
            <v>07 - Hepatobiliary Sys/Pancreas</v>
          </cell>
          <cell r="BI10">
            <v>39</v>
          </cell>
          <cell r="BL10">
            <v>39</v>
          </cell>
          <cell r="BO10">
            <v>0</v>
          </cell>
          <cell r="BR10">
            <v>0</v>
          </cell>
          <cell r="BU10">
            <v>0</v>
          </cell>
          <cell r="CA10">
            <v>0</v>
          </cell>
          <cell r="CG10">
            <v>0</v>
          </cell>
          <cell r="CM10">
            <v>0</v>
          </cell>
          <cell r="CS10">
            <v>0</v>
          </cell>
          <cell r="CY10">
            <v>0</v>
          </cell>
          <cell r="DE10">
            <v>0</v>
          </cell>
          <cell r="DQ10">
            <v>0</v>
          </cell>
          <cell r="DT10">
            <v>0</v>
          </cell>
        </row>
        <row r="11">
          <cell r="B11">
            <v>8444</v>
          </cell>
          <cell r="E11">
            <v>8103</v>
          </cell>
          <cell r="H11">
            <v>383</v>
          </cell>
          <cell r="K11">
            <v>379</v>
          </cell>
          <cell r="N11">
            <v>0</v>
          </cell>
          <cell r="Q11">
            <v>0</v>
          </cell>
          <cell r="T11">
            <v>0</v>
          </cell>
          <cell r="W11">
            <v>0</v>
          </cell>
          <cell r="Z11">
            <v>292562.18</v>
          </cell>
          <cell r="AC11">
            <v>292204.76</v>
          </cell>
          <cell r="AF11">
            <v>529909.81000000006</v>
          </cell>
          <cell r="AI11">
            <v>603003.54</v>
          </cell>
          <cell r="AL11">
            <v>0</v>
          </cell>
          <cell r="AO11">
            <v>0</v>
          </cell>
          <cell r="AR11">
            <v>0</v>
          </cell>
          <cell r="AU11">
            <v>0</v>
          </cell>
          <cell r="BD11" t="str">
            <v>08 - Musculoskeletal/Connective</v>
          </cell>
          <cell r="BI11">
            <v>873442.09</v>
          </cell>
          <cell r="BL11">
            <v>873442.09</v>
          </cell>
          <cell r="BO11">
            <v>0</v>
          </cell>
          <cell r="BR11">
            <v>0</v>
          </cell>
          <cell r="BU11">
            <v>0</v>
          </cell>
          <cell r="CA11">
            <v>0</v>
          </cell>
          <cell r="CG11">
            <v>0</v>
          </cell>
          <cell r="CM11">
            <v>0</v>
          </cell>
          <cell r="CS11">
            <v>0</v>
          </cell>
          <cell r="DE11">
            <v>0</v>
          </cell>
          <cell r="DQ11">
            <v>0</v>
          </cell>
          <cell r="DT11">
            <v>0</v>
          </cell>
        </row>
        <row r="12">
          <cell r="B12">
            <v>281</v>
          </cell>
          <cell r="E12">
            <v>254</v>
          </cell>
          <cell r="H12">
            <v>643383.30000000005</v>
          </cell>
          <cell r="K12">
            <v>1114715.45</v>
          </cell>
          <cell r="N12">
            <v>0</v>
          </cell>
          <cell r="Q12">
            <v>0</v>
          </cell>
          <cell r="T12">
            <v>0</v>
          </cell>
          <cell r="W12">
            <v>0</v>
          </cell>
          <cell r="Z12">
            <v>5644</v>
          </cell>
          <cell r="AC12">
            <v>5742</v>
          </cell>
          <cell r="AF12">
            <v>85244.74</v>
          </cell>
          <cell r="AI12">
            <v>120401.89</v>
          </cell>
          <cell r="AL12">
            <v>0</v>
          </cell>
          <cell r="AO12">
            <v>0</v>
          </cell>
          <cell r="AR12">
            <v>0</v>
          </cell>
          <cell r="AU12">
            <v>0</v>
          </cell>
          <cell r="BD12" t="str">
            <v>09 - Skin, Subcutaneous, Breast</v>
          </cell>
          <cell r="BI12">
            <v>68</v>
          </cell>
          <cell r="BL12">
            <v>68</v>
          </cell>
          <cell r="BO12">
            <v>0</v>
          </cell>
          <cell r="BR12">
            <v>0</v>
          </cell>
          <cell r="BU12">
            <v>0</v>
          </cell>
          <cell r="CA12">
            <v>0</v>
          </cell>
          <cell r="CG12">
            <v>0</v>
          </cell>
          <cell r="CM12">
            <v>0</v>
          </cell>
          <cell r="CS12">
            <v>0</v>
          </cell>
          <cell r="DE12">
            <v>0</v>
          </cell>
          <cell r="DQ12">
            <v>0</v>
          </cell>
          <cell r="DT12">
            <v>0</v>
          </cell>
        </row>
        <row r="13">
          <cell r="B13">
            <v>2081</v>
          </cell>
          <cell r="E13">
            <v>2053</v>
          </cell>
          <cell r="H13">
            <v>377</v>
          </cell>
          <cell r="K13">
            <v>402</v>
          </cell>
          <cell r="N13">
            <v>0</v>
          </cell>
          <cell r="Q13">
            <v>0</v>
          </cell>
          <cell r="T13">
            <v>0</v>
          </cell>
          <cell r="W13">
            <v>0</v>
          </cell>
          <cell r="Z13">
            <v>180664.66</v>
          </cell>
          <cell r="AC13">
            <v>198441.08</v>
          </cell>
          <cell r="AF13">
            <v>444665.07</v>
          </cell>
          <cell r="AI13">
            <v>482601.65</v>
          </cell>
          <cell r="AR13">
            <v>0</v>
          </cell>
          <cell r="AU13">
            <v>0</v>
          </cell>
          <cell r="BD13" t="str">
            <v>10 - Endocrine, Metabolic</v>
          </cell>
          <cell r="BI13">
            <v>640189.51</v>
          </cell>
          <cell r="BL13">
            <v>640189.51</v>
          </cell>
          <cell r="BO13">
            <v>0</v>
          </cell>
          <cell r="BR13">
            <v>0</v>
          </cell>
          <cell r="BU13">
            <v>0</v>
          </cell>
          <cell r="CA13">
            <v>0</v>
          </cell>
          <cell r="CG13">
            <v>0</v>
          </cell>
          <cell r="CM13">
            <v>0</v>
          </cell>
          <cell r="CS13">
            <v>0</v>
          </cell>
        </row>
        <row r="14">
          <cell r="B14">
            <v>34</v>
          </cell>
          <cell r="E14">
            <v>26</v>
          </cell>
          <cell r="H14">
            <v>855080.56</v>
          </cell>
          <cell r="K14">
            <v>568665.68999999994</v>
          </cell>
          <cell r="N14">
            <v>0</v>
          </cell>
          <cell r="Q14">
            <v>0</v>
          </cell>
          <cell r="T14">
            <v>0</v>
          </cell>
          <cell r="W14">
            <v>0</v>
          </cell>
          <cell r="Z14">
            <v>125</v>
          </cell>
          <cell r="AC14">
            <v>117</v>
          </cell>
          <cell r="AF14">
            <v>9</v>
          </cell>
          <cell r="AI14">
            <v>15</v>
          </cell>
          <cell r="AR14">
            <v>0</v>
          </cell>
          <cell r="AU14">
            <v>0</v>
          </cell>
          <cell r="BD14" t="str">
            <v>11 - Kidney, Urinary Tract</v>
          </cell>
          <cell r="BI14">
            <v>78</v>
          </cell>
          <cell r="BL14">
            <v>78</v>
          </cell>
          <cell r="BO14">
            <v>0</v>
          </cell>
          <cell r="BR14">
            <v>0</v>
          </cell>
          <cell r="BU14">
            <v>0</v>
          </cell>
          <cell r="CA14">
            <v>0</v>
          </cell>
          <cell r="CG14">
            <v>0</v>
          </cell>
          <cell r="CM14">
            <v>0</v>
          </cell>
          <cell r="CS14">
            <v>0</v>
          </cell>
        </row>
        <row r="15">
          <cell r="B15">
            <v>2489400.1800000002</v>
          </cell>
          <cell r="E15">
            <v>1903678.34</v>
          </cell>
          <cell r="H15">
            <v>266</v>
          </cell>
          <cell r="K15">
            <v>252</v>
          </cell>
          <cell r="N15">
            <v>0</v>
          </cell>
          <cell r="Q15">
            <v>0</v>
          </cell>
          <cell r="T15">
            <v>0</v>
          </cell>
          <cell r="W15">
            <v>0</v>
          </cell>
          <cell r="Z15">
            <v>130557.81</v>
          </cell>
          <cell r="AC15">
            <v>132690.73000000001</v>
          </cell>
          <cell r="AF15">
            <v>29</v>
          </cell>
          <cell r="AI15">
            <v>46</v>
          </cell>
          <cell r="BD15" t="str">
            <v>12 - Male Reproductive</v>
          </cell>
          <cell r="BI15">
            <v>440840.74</v>
          </cell>
          <cell r="BL15">
            <v>440840.74</v>
          </cell>
          <cell r="BO15">
            <v>0</v>
          </cell>
          <cell r="BR15">
            <v>0</v>
          </cell>
          <cell r="BU15">
            <v>0</v>
          </cell>
          <cell r="CA15">
            <v>0</v>
          </cell>
          <cell r="CG15">
            <v>0</v>
          </cell>
          <cell r="CM15">
            <v>0</v>
          </cell>
          <cell r="CS15">
            <v>0</v>
          </cell>
        </row>
        <row r="16">
          <cell r="B16">
            <v>1103036.23</v>
          </cell>
          <cell r="E16">
            <v>835907.6</v>
          </cell>
          <cell r="H16">
            <v>879159.44</v>
          </cell>
          <cell r="K16">
            <v>597923.29</v>
          </cell>
          <cell r="T16">
            <v>0</v>
          </cell>
          <cell r="W16">
            <v>0</v>
          </cell>
          <cell r="Z16">
            <v>287</v>
          </cell>
          <cell r="AC16">
            <v>301</v>
          </cell>
          <cell r="AF16">
            <v>244</v>
          </cell>
          <cell r="AI16">
            <v>218</v>
          </cell>
          <cell r="BD16" t="str">
            <v>13 - Female Reproductive</v>
          </cell>
          <cell r="BI16">
            <v>1445</v>
          </cell>
          <cell r="BL16">
            <v>1445</v>
          </cell>
          <cell r="BO16">
            <v>0</v>
          </cell>
          <cell r="BR16">
            <v>0</v>
          </cell>
          <cell r="BU16">
            <v>0</v>
          </cell>
          <cell r="CA16">
            <v>0</v>
          </cell>
          <cell r="CG16">
            <v>0</v>
          </cell>
          <cell r="CM16">
            <v>0</v>
          </cell>
          <cell r="CS16">
            <v>0</v>
          </cell>
        </row>
        <row r="17">
          <cell r="B17">
            <v>1386363.95</v>
          </cell>
          <cell r="E17">
            <v>1067770.74</v>
          </cell>
          <cell r="H17">
            <v>11</v>
          </cell>
          <cell r="K17">
            <v>7</v>
          </cell>
          <cell r="T17">
            <v>0</v>
          </cell>
          <cell r="W17">
            <v>0</v>
          </cell>
          <cell r="Z17">
            <v>82853.740000000005</v>
          </cell>
          <cell r="AC17">
            <v>77585.89</v>
          </cell>
          <cell r="AF17">
            <v>2</v>
          </cell>
          <cell r="AI17">
            <v>2</v>
          </cell>
          <cell r="BD17" t="str">
            <v>14 - Pregnancy/Childbirth</v>
          </cell>
          <cell r="BI17">
            <v>9531902.4199999999</v>
          </cell>
          <cell r="BL17">
            <v>9531902.4199999999</v>
          </cell>
          <cell r="BO17">
            <v>0</v>
          </cell>
          <cell r="BR17">
            <v>0</v>
          </cell>
          <cell r="BU17">
            <v>0</v>
          </cell>
          <cell r="CA17">
            <v>0</v>
          </cell>
          <cell r="CG17">
            <v>0</v>
          </cell>
          <cell r="CM17">
            <v>0</v>
          </cell>
          <cell r="CS17">
            <v>0</v>
          </cell>
        </row>
        <row r="18">
          <cell r="B18">
            <v>183</v>
          </cell>
          <cell r="E18">
            <v>209</v>
          </cell>
          <cell r="H18">
            <v>193051.82</v>
          </cell>
          <cell r="K18">
            <v>18638.849999999999</v>
          </cell>
          <cell r="T18">
            <v>0</v>
          </cell>
          <cell r="W18">
            <v>0</v>
          </cell>
          <cell r="Z18">
            <v>512</v>
          </cell>
          <cell r="AC18">
            <v>520</v>
          </cell>
          <cell r="AF18">
            <v>79940.92</v>
          </cell>
          <cell r="AI18">
            <v>53657.94</v>
          </cell>
          <cell r="BD18" t="str">
            <v>15 - Newborns</v>
          </cell>
          <cell r="BI18">
            <v>3.57</v>
          </cell>
          <cell r="BL18">
            <v>3.57</v>
          </cell>
          <cell r="BU18">
            <v>0</v>
          </cell>
          <cell r="CA18">
            <v>0</v>
          </cell>
          <cell r="CG18">
            <v>0</v>
          </cell>
          <cell r="CM18">
            <v>0</v>
          </cell>
          <cell r="CS18">
            <v>0</v>
          </cell>
        </row>
        <row r="19">
          <cell r="B19">
            <v>8258</v>
          </cell>
          <cell r="E19">
            <v>7953</v>
          </cell>
          <cell r="H19">
            <v>0</v>
          </cell>
          <cell r="K19">
            <v>0</v>
          </cell>
          <cell r="Z19">
            <v>695526.94</v>
          </cell>
          <cell r="AC19">
            <v>542256.56000000006</v>
          </cell>
          <cell r="AF19">
            <v>88.74</v>
          </cell>
          <cell r="AI19">
            <v>1745.92</v>
          </cell>
          <cell r="BD19" t="str">
            <v>16 - Blood/Organs</v>
          </cell>
          <cell r="BI19">
            <v>0.7</v>
          </cell>
          <cell r="BL19">
            <v>0.7</v>
          </cell>
          <cell r="BU19">
            <v>0</v>
          </cell>
          <cell r="CA19">
            <v>0</v>
          </cell>
          <cell r="CG19">
            <v>0</v>
          </cell>
          <cell r="CM19">
            <v>0</v>
          </cell>
          <cell r="CS19">
            <v>0</v>
          </cell>
        </row>
        <row r="20">
          <cell r="B20">
            <v>8444</v>
          </cell>
          <cell r="E20">
            <v>8103</v>
          </cell>
          <cell r="H20">
            <v>0</v>
          </cell>
          <cell r="K20">
            <v>0</v>
          </cell>
          <cell r="Z20">
            <v>4934</v>
          </cell>
          <cell r="AC20">
            <v>4425</v>
          </cell>
          <cell r="AF20">
            <v>79852.179999999993</v>
          </cell>
          <cell r="AI20">
            <v>51912.02</v>
          </cell>
          <cell r="BD20" t="str">
            <v>17 - Other Neoplasms</v>
          </cell>
          <cell r="BI20">
            <v>2.2313000000000001</v>
          </cell>
          <cell r="BL20">
            <v>2.2313000000000001</v>
          </cell>
          <cell r="BU20">
            <v>0</v>
          </cell>
          <cell r="CA20">
            <v>0</v>
          </cell>
          <cell r="CG20">
            <v>0</v>
          </cell>
          <cell r="CM20">
            <v>0</v>
          </cell>
          <cell r="CS20">
            <v>0</v>
          </cell>
        </row>
        <row r="21">
          <cell r="B21">
            <v>4742329.83</v>
          </cell>
          <cell r="E21">
            <v>4181024.1</v>
          </cell>
          <cell r="H21">
            <v>0</v>
          </cell>
          <cell r="K21">
            <v>0</v>
          </cell>
          <cell r="Z21">
            <v>399200.2</v>
          </cell>
          <cell r="AC21">
            <v>329722.53000000003</v>
          </cell>
          <cell r="AF21">
            <v>0</v>
          </cell>
          <cell r="AI21">
            <v>0</v>
          </cell>
          <cell r="BD21" t="str">
            <v>18 - Infectious-Parasitic</v>
          </cell>
          <cell r="BI21">
            <v>4.2699999999999996</v>
          </cell>
          <cell r="BL21">
            <v>4.2699999999999996</v>
          </cell>
          <cell r="BU21">
            <v>0</v>
          </cell>
          <cell r="CA21">
            <v>0</v>
          </cell>
          <cell r="CG21">
            <v>0</v>
          </cell>
          <cell r="CM21">
            <v>0</v>
          </cell>
          <cell r="CS21">
            <v>0</v>
          </cell>
        </row>
        <row r="22">
          <cell r="B22">
            <v>5743598.3899999997</v>
          </cell>
          <cell r="E22">
            <v>5118795.95</v>
          </cell>
          <cell r="H22">
            <v>0</v>
          </cell>
          <cell r="K22">
            <v>0</v>
          </cell>
          <cell r="Z22">
            <v>2894</v>
          </cell>
          <cell r="AC22">
            <v>2618</v>
          </cell>
          <cell r="AF22">
            <v>0</v>
          </cell>
          <cell r="AI22">
            <v>0</v>
          </cell>
          <cell r="BD22" t="str">
            <v>19 - Mental Disorders</v>
          </cell>
          <cell r="BI22">
            <v>5.1215000000000002</v>
          </cell>
          <cell r="BL22">
            <v>5.1215000000000002</v>
          </cell>
          <cell r="BU22">
            <v>0</v>
          </cell>
          <cell r="CA22">
            <v>0</v>
          </cell>
          <cell r="CG22">
            <v>0</v>
          </cell>
          <cell r="CM22">
            <v>0</v>
          </cell>
          <cell r="CS22">
            <v>0</v>
          </cell>
        </row>
        <row r="23">
          <cell r="B23">
            <v>37598.1</v>
          </cell>
          <cell r="E23">
            <v>20690.97</v>
          </cell>
          <cell r="H23">
            <v>0</v>
          </cell>
          <cell r="K23">
            <v>0</v>
          </cell>
          <cell r="Z23">
            <v>302992.36</v>
          </cell>
          <cell r="AC23">
            <v>240328.08</v>
          </cell>
          <cell r="AF23">
            <v>210</v>
          </cell>
          <cell r="AI23">
            <v>160</v>
          </cell>
          <cell r="BD23" t="str">
            <v>20 - Substance Disorders</v>
          </cell>
          <cell r="BI23">
            <v>68.164900000000003</v>
          </cell>
          <cell r="BL23">
            <v>68.164900000000003</v>
          </cell>
          <cell r="BU23">
            <v>0</v>
          </cell>
          <cell r="CA23">
            <v>0</v>
          </cell>
          <cell r="CM23">
            <v>0</v>
          </cell>
          <cell r="CS23">
            <v>0</v>
          </cell>
        </row>
        <row r="24">
          <cell r="B24">
            <v>116405.55</v>
          </cell>
          <cell r="E24">
            <v>58830.01</v>
          </cell>
          <cell r="H24">
            <v>0</v>
          </cell>
          <cell r="K24">
            <v>0</v>
          </cell>
          <cell r="Z24">
            <v>13180</v>
          </cell>
          <cell r="AC24">
            <v>11991</v>
          </cell>
          <cell r="AF24">
            <v>3</v>
          </cell>
          <cell r="AI24">
            <v>3</v>
          </cell>
          <cell r="BD24" t="str">
            <v>21 - Injury and Poisoning</v>
          </cell>
          <cell r="BU24">
            <v>0</v>
          </cell>
          <cell r="CA24">
            <v>0</v>
          </cell>
          <cell r="CM24">
            <v>0</v>
          </cell>
          <cell r="CS24">
            <v>1</v>
          </cell>
        </row>
        <row r="25">
          <cell r="B25">
            <v>202174.17</v>
          </cell>
          <cell r="E25">
            <v>231899.64</v>
          </cell>
          <cell r="H25">
            <v>0</v>
          </cell>
          <cell r="K25">
            <v>0</v>
          </cell>
          <cell r="Z25">
            <v>361830.05</v>
          </cell>
          <cell r="AC25">
            <v>633669.41</v>
          </cell>
          <cell r="AF25">
            <v>234498.33</v>
          </cell>
          <cell r="AI25">
            <v>242599.39</v>
          </cell>
          <cell r="BD25" t="str">
            <v>22 - Burns</v>
          </cell>
          <cell r="BU25">
            <v>0</v>
          </cell>
          <cell r="CA25">
            <v>0</v>
          </cell>
          <cell r="CM25">
            <v>0</v>
          </cell>
          <cell r="CS25">
            <v>0</v>
          </cell>
        </row>
        <row r="26">
          <cell r="B26">
            <v>272778.73</v>
          </cell>
          <cell r="E26">
            <v>158267.17000000001</v>
          </cell>
          <cell r="H26">
            <v>0</v>
          </cell>
          <cell r="K26">
            <v>0</v>
          </cell>
          <cell r="Z26">
            <v>1090</v>
          </cell>
          <cell r="AC26">
            <v>1379</v>
          </cell>
          <cell r="AF26">
            <v>17393.77</v>
          </cell>
          <cell r="AI26">
            <v>18417.45</v>
          </cell>
          <cell r="BD26" t="str">
            <v>23 - Selected Factors</v>
          </cell>
          <cell r="BU26">
            <v>0</v>
          </cell>
          <cell r="CA26">
            <v>0</v>
          </cell>
          <cell r="CM26">
            <v>0</v>
          </cell>
          <cell r="CS26">
            <v>0</v>
          </cell>
        </row>
        <row r="27">
          <cell r="H27">
            <v>785219.18</v>
          </cell>
          <cell r="K27">
            <v>731893.49</v>
          </cell>
          <cell r="Z27">
            <v>4474.5600000000004</v>
          </cell>
          <cell r="AC27">
            <v>13181.25</v>
          </cell>
          <cell r="AF27">
            <v>217104.56</v>
          </cell>
          <cell r="AI27">
            <v>224181.94</v>
          </cell>
          <cell r="BU27">
            <v>0</v>
          </cell>
          <cell r="CA27">
            <v>0</v>
          </cell>
          <cell r="CM27">
            <v>0</v>
          </cell>
          <cell r="CS27">
            <v>0</v>
          </cell>
        </row>
        <row r="28">
          <cell r="H28">
            <v>2235079.7999999998</v>
          </cell>
          <cell r="K28">
            <v>1981069.32</v>
          </cell>
          <cell r="Z28">
            <v>90</v>
          </cell>
          <cell r="AC28">
            <v>252</v>
          </cell>
          <cell r="AF28">
            <v>3</v>
          </cell>
          <cell r="AI28">
            <v>3</v>
          </cell>
          <cell r="BU28">
            <v>0</v>
          </cell>
          <cell r="CA28">
            <v>0</v>
          </cell>
          <cell r="CM28">
            <v>0</v>
          </cell>
          <cell r="CS28">
            <v>0</v>
          </cell>
        </row>
        <row r="29">
          <cell r="H29">
            <v>2812996.52</v>
          </cell>
          <cell r="K29">
            <v>2290432.67</v>
          </cell>
          <cell r="Z29">
            <v>868672.21</v>
          </cell>
          <cell r="AC29">
            <v>559754.41</v>
          </cell>
          <cell r="AF29">
            <v>7</v>
          </cell>
          <cell r="AI29">
            <v>6</v>
          </cell>
          <cell r="BU29">
            <v>0</v>
          </cell>
          <cell r="CA29">
            <v>0</v>
          </cell>
          <cell r="CM29">
            <v>0</v>
          </cell>
          <cell r="CS29">
            <v>0</v>
          </cell>
        </row>
        <row r="30">
          <cell r="H30">
            <v>42904.68</v>
          </cell>
          <cell r="K30">
            <v>27282.34</v>
          </cell>
          <cell r="Z30">
            <v>24604</v>
          </cell>
          <cell r="AC30">
            <v>14194</v>
          </cell>
          <cell r="AF30">
            <v>928</v>
          </cell>
          <cell r="AI30">
            <v>994</v>
          </cell>
          <cell r="BU30">
            <v>0</v>
          </cell>
          <cell r="CA30">
            <v>0</v>
          </cell>
          <cell r="CM30">
            <v>0</v>
          </cell>
          <cell r="CS30">
            <v>0</v>
          </cell>
        </row>
        <row r="31">
          <cell r="H31">
            <v>1248502.26</v>
          </cell>
          <cell r="K31">
            <v>1870490.74</v>
          </cell>
          <cell r="Z31">
            <v>266.98</v>
          </cell>
          <cell r="AC31">
            <v>0</v>
          </cell>
          <cell r="AF31">
            <v>4</v>
          </cell>
          <cell r="AI31">
            <v>4</v>
          </cell>
          <cell r="BU31">
            <v>0</v>
          </cell>
          <cell r="CA31">
            <v>0</v>
          </cell>
          <cell r="CM31">
            <v>0</v>
          </cell>
          <cell r="CS31">
            <v>0</v>
          </cell>
        </row>
        <row r="32">
          <cell r="H32">
            <v>2046379.52</v>
          </cell>
          <cell r="K32">
            <v>1290063.46</v>
          </cell>
          <cell r="Z32">
            <v>2</v>
          </cell>
          <cell r="AC32">
            <v>0</v>
          </cell>
          <cell r="AF32">
            <v>355889.98</v>
          </cell>
          <cell r="AI32">
            <v>264803.86</v>
          </cell>
          <cell r="BU32">
            <v>0</v>
          </cell>
          <cell r="CA32">
            <v>0</v>
          </cell>
          <cell r="CM32">
            <v>0</v>
          </cell>
          <cell r="CS32">
            <v>0</v>
          </cell>
        </row>
        <row r="33">
          <cell r="H33">
            <v>2099522.16</v>
          </cell>
          <cell r="K33">
            <v>1345506.46</v>
          </cell>
          <cell r="Z33">
            <v>0</v>
          </cell>
          <cell r="AC33">
            <v>0</v>
          </cell>
          <cell r="AF33">
            <v>179238.45</v>
          </cell>
          <cell r="AI33">
            <v>146523.75</v>
          </cell>
          <cell r="BU33">
            <v>0</v>
          </cell>
          <cell r="CA33">
            <v>0</v>
          </cell>
          <cell r="CM33">
            <v>0</v>
          </cell>
          <cell r="CS33">
            <v>0</v>
          </cell>
        </row>
        <row r="34">
          <cell r="H34">
            <v>381096.11</v>
          </cell>
          <cell r="K34">
            <v>44605.82</v>
          </cell>
          <cell r="Z34">
            <v>0</v>
          </cell>
          <cell r="AC34">
            <v>0</v>
          </cell>
          <cell r="AF34">
            <v>176651.53</v>
          </cell>
          <cell r="AI34">
            <v>118280.11</v>
          </cell>
          <cell r="BU34">
            <v>0</v>
          </cell>
          <cell r="CA34">
            <v>0</v>
          </cell>
          <cell r="CM34">
            <v>0</v>
          </cell>
          <cell r="CS34">
            <v>0</v>
          </cell>
        </row>
        <row r="35">
          <cell r="H35">
            <v>0</v>
          </cell>
          <cell r="K35">
            <v>0</v>
          </cell>
          <cell r="Z35">
            <v>0</v>
          </cell>
          <cell r="AC35">
            <v>0</v>
          </cell>
          <cell r="AF35">
            <v>19</v>
          </cell>
          <cell r="AI35">
            <v>16</v>
          </cell>
          <cell r="BU35">
            <v>0</v>
          </cell>
          <cell r="CA35">
            <v>0</v>
          </cell>
          <cell r="CM35">
            <v>0</v>
          </cell>
          <cell r="CS35">
            <v>0</v>
          </cell>
        </row>
        <row r="36">
          <cell r="H36">
            <v>0</v>
          </cell>
          <cell r="K36">
            <v>0</v>
          </cell>
          <cell r="Z36">
            <v>0</v>
          </cell>
          <cell r="AC36">
            <v>0</v>
          </cell>
          <cell r="AF36">
            <v>89</v>
          </cell>
          <cell r="AI36">
            <v>49</v>
          </cell>
          <cell r="BU36">
            <v>0</v>
          </cell>
          <cell r="CA36">
            <v>0</v>
          </cell>
          <cell r="CM36">
            <v>0</v>
          </cell>
          <cell r="CS36">
            <v>0</v>
          </cell>
        </row>
        <row r="37">
          <cell r="B37">
            <v>2308154.37</v>
          </cell>
          <cell r="E37">
            <v>1982472.01</v>
          </cell>
          <cell r="H37">
            <v>0</v>
          </cell>
          <cell r="K37">
            <v>0</v>
          </cell>
          <cell r="Z37">
            <v>0</v>
          </cell>
          <cell r="AC37">
            <v>0</v>
          </cell>
          <cell r="AF37">
            <v>402</v>
          </cell>
          <cell r="AI37">
            <v>362</v>
          </cell>
          <cell r="BU37">
            <v>0</v>
          </cell>
          <cell r="CA37">
            <v>0</v>
          </cell>
          <cell r="CM37">
            <v>0</v>
          </cell>
          <cell r="CS37">
            <v>0</v>
          </cell>
        </row>
        <row r="38">
          <cell r="B38">
            <v>1249122.4099999999</v>
          </cell>
          <cell r="E38">
            <v>1091366.69</v>
          </cell>
          <cell r="H38">
            <v>0</v>
          </cell>
          <cell r="K38">
            <v>0</v>
          </cell>
          <cell r="Z38">
            <v>0</v>
          </cell>
          <cell r="AC38">
            <v>0</v>
          </cell>
          <cell r="AF38">
            <v>5</v>
          </cell>
          <cell r="AI38">
            <v>5</v>
          </cell>
          <cell r="BU38">
            <v>0</v>
          </cell>
          <cell r="CA38">
            <v>0</v>
          </cell>
          <cell r="CM38">
            <v>0</v>
          </cell>
          <cell r="CS38">
            <v>0</v>
          </cell>
        </row>
        <row r="39">
          <cell r="B39">
            <v>1059031.96</v>
          </cell>
          <cell r="E39">
            <v>891105.32</v>
          </cell>
          <cell r="Z39">
            <v>0</v>
          </cell>
          <cell r="AC39">
            <v>0</v>
          </cell>
          <cell r="AF39">
            <v>596456.44999999995</v>
          </cell>
          <cell r="AI39">
            <v>388527.8</v>
          </cell>
          <cell r="BU39">
            <v>0</v>
          </cell>
          <cell r="CM39">
            <v>0</v>
          </cell>
          <cell r="CS39">
            <v>0</v>
          </cell>
        </row>
        <row r="40">
          <cell r="B40">
            <v>11651700.23</v>
          </cell>
          <cell r="E40">
            <v>9581344.3000000007</v>
          </cell>
          <cell r="Z40">
            <v>0</v>
          </cell>
          <cell r="AC40">
            <v>0</v>
          </cell>
          <cell r="AF40">
            <v>311695.24</v>
          </cell>
          <cell r="AI40">
            <v>218476.46</v>
          </cell>
          <cell r="BU40">
            <v>0</v>
          </cell>
          <cell r="CM40">
            <v>0</v>
          </cell>
          <cell r="CS40">
            <v>0</v>
          </cell>
        </row>
        <row r="41">
          <cell r="B41">
            <v>3962632.56</v>
          </cell>
          <cell r="E41">
            <v>3144546.72</v>
          </cell>
          <cell r="Z41">
            <v>0</v>
          </cell>
          <cell r="AC41">
            <v>0</v>
          </cell>
          <cell r="AF41">
            <v>284761.21000000002</v>
          </cell>
          <cell r="AI41">
            <v>170051.34</v>
          </cell>
          <cell r="BU41">
            <v>0</v>
          </cell>
          <cell r="CM41">
            <v>0</v>
          </cell>
          <cell r="CS41">
            <v>0</v>
          </cell>
        </row>
        <row r="42">
          <cell r="B42">
            <v>7689067.6699999999</v>
          </cell>
          <cell r="E42">
            <v>6436797.5800000001</v>
          </cell>
          <cell r="Z42">
            <v>0</v>
          </cell>
          <cell r="AC42">
            <v>0</v>
          </cell>
          <cell r="AF42">
            <v>25</v>
          </cell>
          <cell r="AI42">
            <v>16</v>
          </cell>
          <cell r="BU42">
            <v>0</v>
          </cell>
          <cell r="CM42">
            <v>0</v>
          </cell>
          <cell r="CS42">
            <v>0</v>
          </cell>
        </row>
        <row r="43">
          <cell r="AF43">
            <v>66</v>
          </cell>
          <cell r="AI43">
            <v>33</v>
          </cell>
          <cell r="BU43">
            <v>0</v>
          </cell>
          <cell r="CM43">
            <v>0</v>
          </cell>
          <cell r="CS43">
            <v>0</v>
          </cell>
        </row>
        <row r="44">
          <cell r="AF44">
            <v>340</v>
          </cell>
          <cell r="AI44">
            <v>306</v>
          </cell>
          <cell r="BU44">
            <v>0</v>
          </cell>
          <cell r="CM44">
            <v>0</v>
          </cell>
          <cell r="CS44">
            <v>0</v>
          </cell>
        </row>
        <row r="45">
          <cell r="AF45">
            <v>6</v>
          </cell>
          <cell r="AI45">
            <v>6</v>
          </cell>
          <cell r="BU45">
            <v>0</v>
          </cell>
          <cell r="CM45">
            <v>0</v>
          </cell>
          <cell r="CS45">
            <v>2</v>
          </cell>
        </row>
        <row r="46">
          <cell r="AF46">
            <v>354467.91</v>
          </cell>
          <cell r="AI46">
            <v>342339.66</v>
          </cell>
          <cell r="BU46">
            <v>0</v>
          </cell>
          <cell r="CM46">
            <v>0</v>
          </cell>
          <cell r="CS46">
            <v>0</v>
          </cell>
        </row>
        <row r="47">
          <cell r="AF47">
            <v>94317.07</v>
          </cell>
          <cell r="AI47">
            <v>84532.22</v>
          </cell>
          <cell r="BU47">
            <v>0</v>
          </cell>
          <cell r="CM47">
            <v>0</v>
          </cell>
          <cell r="CS47">
            <v>0</v>
          </cell>
        </row>
        <row r="48">
          <cell r="AF48">
            <v>260150.84</v>
          </cell>
          <cell r="AI48">
            <v>257807.44</v>
          </cell>
          <cell r="BU48">
            <v>0</v>
          </cell>
          <cell r="CM48">
            <v>0</v>
          </cell>
          <cell r="CS48">
            <v>0</v>
          </cell>
        </row>
        <row r="49">
          <cell r="AF49">
            <v>14</v>
          </cell>
          <cell r="AI49">
            <v>11</v>
          </cell>
          <cell r="BU49">
            <v>0</v>
          </cell>
          <cell r="CM49">
            <v>0</v>
          </cell>
          <cell r="CS49">
            <v>0</v>
          </cell>
        </row>
        <row r="50">
          <cell r="AF50">
            <v>38</v>
          </cell>
          <cell r="AI50">
            <v>31</v>
          </cell>
          <cell r="BU50">
            <v>0</v>
          </cell>
          <cell r="CM50">
            <v>0</v>
          </cell>
          <cell r="CS50">
            <v>0</v>
          </cell>
        </row>
        <row r="51">
          <cell r="AF51">
            <v>420</v>
          </cell>
          <cell r="AI51">
            <v>413</v>
          </cell>
          <cell r="BU51">
            <v>0</v>
          </cell>
          <cell r="CM51">
            <v>0</v>
          </cell>
          <cell r="CS51">
            <v>0</v>
          </cell>
        </row>
        <row r="52">
          <cell r="AF52">
            <v>7</v>
          </cell>
          <cell r="AI52">
            <v>7</v>
          </cell>
          <cell r="BU52">
            <v>0</v>
          </cell>
          <cell r="CM52">
            <v>0</v>
          </cell>
          <cell r="CS52">
            <v>0</v>
          </cell>
        </row>
        <row r="53">
          <cell r="AF53">
            <v>54498.98</v>
          </cell>
          <cell r="AI53">
            <v>36632.46</v>
          </cell>
          <cell r="BU53">
            <v>0</v>
          </cell>
          <cell r="CM53">
            <v>0</v>
          </cell>
          <cell r="CS53">
            <v>0</v>
          </cell>
        </row>
        <row r="54">
          <cell r="AF54">
            <v>23542.1</v>
          </cell>
          <cell r="AI54">
            <v>11803.72</v>
          </cell>
          <cell r="BU54">
            <v>0</v>
          </cell>
          <cell r="CM54">
            <v>0</v>
          </cell>
          <cell r="CS54">
            <v>0</v>
          </cell>
        </row>
        <row r="55">
          <cell r="AF55">
            <v>30956.880000000001</v>
          </cell>
          <cell r="AI55">
            <v>24828.74</v>
          </cell>
          <cell r="BU55">
            <v>0</v>
          </cell>
          <cell r="CM55">
            <v>0</v>
          </cell>
          <cell r="CS55">
            <v>0</v>
          </cell>
        </row>
        <row r="56">
          <cell r="AF56">
            <v>3</v>
          </cell>
          <cell r="AI56">
            <v>2</v>
          </cell>
          <cell r="BU56">
            <v>0</v>
          </cell>
          <cell r="CM56">
            <v>0</v>
          </cell>
          <cell r="CS56">
            <v>0</v>
          </cell>
        </row>
        <row r="57">
          <cell r="AF57">
            <v>13</v>
          </cell>
          <cell r="AI57">
            <v>2</v>
          </cell>
          <cell r="BU57">
            <v>0</v>
          </cell>
          <cell r="CM57">
            <v>0</v>
          </cell>
          <cell r="CS57">
            <v>0</v>
          </cell>
        </row>
        <row r="58">
          <cell r="AF58">
            <v>44</v>
          </cell>
          <cell r="AI58">
            <v>42</v>
          </cell>
          <cell r="BU58">
            <v>0</v>
          </cell>
          <cell r="CM58">
            <v>0</v>
          </cell>
          <cell r="CS58">
            <v>0</v>
          </cell>
        </row>
        <row r="59">
          <cell r="AF59">
            <v>8</v>
          </cell>
          <cell r="AI59">
            <v>8</v>
          </cell>
          <cell r="BU59">
            <v>0</v>
          </cell>
          <cell r="CM59">
            <v>0</v>
          </cell>
          <cell r="CS59">
            <v>0</v>
          </cell>
        </row>
        <row r="60">
          <cell r="AF60">
            <v>648809.61</v>
          </cell>
          <cell r="AI60">
            <v>562601.47</v>
          </cell>
          <cell r="BU60">
            <v>0</v>
          </cell>
          <cell r="CM60">
            <v>0</v>
          </cell>
          <cell r="CS60">
            <v>0</v>
          </cell>
        </row>
        <row r="61">
          <cell r="AF61">
            <v>181610.28</v>
          </cell>
          <cell r="AI61">
            <v>129103.82</v>
          </cell>
          <cell r="BU61">
            <v>0</v>
          </cell>
          <cell r="CM61">
            <v>0</v>
          </cell>
          <cell r="CS61">
            <v>0</v>
          </cell>
        </row>
        <row r="62">
          <cell r="AF62">
            <v>467199.33</v>
          </cell>
          <cell r="AI62">
            <v>433497.65</v>
          </cell>
          <cell r="BU62">
            <v>0</v>
          </cell>
          <cell r="CM62">
            <v>0</v>
          </cell>
          <cell r="CS62">
            <v>0</v>
          </cell>
        </row>
        <row r="63">
          <cell r="AF63">
            <v>14</v>
          </cell>
          <cell r="AI63">
            <v>8</v>
          </cell>
          <cell r="BU63">
            <v>0</v>
          </cell>
          <cell r="BX63">
            <v>0</v>
          </cell>
          <cell r="CM63">
            <v>0</v>
          </cell>
          <cell r="CS63">
            <v>0</v>
          </cell>
        </row>
        <row r="64">
          <cell r="AF64">
            <v>36</v>
          </cell>
          <cell r="AI64">
            <v>25</v>
          </cell>
          <cell r="BU64">
            <v>0</v>
          </cell>
          <cell r="BX64">
            <v>0</v>
          </cell>
          <cell r="CM64">
            <v>0</v>
          </cell>
          <cell r="CS64">
            <v>0</v>
          </cell>
        </row>
        <row r="65">
          <cell r="AF65">
            <v>525</v>
          </cell>
          <cell r="AI65">
            <v>526</v>
          </cell>
          <cell r="BU65">
            <v>0</v>
          </cell>
          <cell r="BX65">
            <v>0</v>
          </cell>
          <cell r="CM65">
            <v>0</v>
          </cell>
          <cell r="CS65">
            <v>0</v>
          </cell>
        </row>
        <row r="66">
          <cell r="AF66">
            <v>9</v>
          </cell>
          <cell r="AI66">
            <v>9</v>
          </cell>
          <cell r="BU66">
            <v>0</v>
          </cell>
          <cell r="BX66">
            <v>0</v>
          </cell>
          <cell r="CM66">
            <v>0</v>
          </cell>
          <cell r="CS66">
            <v>3</v>
          </cell>
        </row>
        <row r="67">
          <cell r="AF67">
            <v>266559.58</v>
          </cell>
          <cell r="AI67">
            <v>245247.6</v>
          </cell>
          <cell r="BU67">
            <v>0</v>
          </cell>
          <cell r="BX67">
            <v>0</v>
          </cell>
          <cell r="CM67">
            <v>0</v>
          </cell>
          <cell r="CS67">
            <v>0</v>
          </cell>
        </row>
        <row r="68">
          <cell r="AF68">
            <v>45906.94</v>
          </cell>
          <cell r="AI68">
            <v>19564.7</v>
          </cell>
          <cell r="CM68">
            <v>0</v>
          </cell>
          <cell r="CS68">
            <v>0</v>
          </cell>
        </row>
        <row r="69">
          <cell r="AF69">
            <v>220652.64</v>
          </cell>
          <cell r="AI69">
            <v>225682.9</v>
          </cell>
          <cell r="CM69">
            <v>0</v>
          </cell>
          <cell r="CS69">
            <v>0</v>
          </cell>
        </row>
        <row r="70">
          <cell r="AF70">
            <v>4</v>
          </cell>
          <cell r="AI70">
            <v>2</v>
          </cell>
          <cell r="CM70">
            <v>0</v>
          </cell>
          <cell r="CS70">
            <v>0</v>
          </cell>
        </row>
        <row r="71">
          <cell r="AF71">
            <v>27</v>
          </cell>
          <cell r="AI71">
            <v>5</v>
          </cell>
          <cell r="CM71">
            <v>0</v>
          </cell>
          <cell r="CS71">
            <v>0</v>
          </cell>
        </row>
        <row r="72">
          <cell r="AF72">
            <v>602</v>
          </cell>
          <cell r="AI72">
            <v>570</v>
          </cell>
          <cell r="CM72">
            <v>0</v>
          </cell>
          <cell r="CS72">
            <v>0</v>
          </cell>
        </row>
        <row r="73">
          <cell r="AF73">
            <v>10</v>
          </cell>
          <cell r="AI73">
            <v>10</v>
          </cell>
          <cell r="CM73">
            <v>0</v>
          </cell>
          <cell r="CS73">
            <v>0</v>
          </cell>
        </row>
        <row r="74">
          <cell r="AF74">
            <v>175574.1</v>
          </cell>
          <cell r="AI74">
            <v>158697.5</v>
          </cell>
          <cell r="CM74">
            <v>0</v>
          </cell>
          <cell r="CS74">
            <v>0</v>
          </cell>
        </row>
        <row r="75">
          <cell r="AF75">
            <v>89220.69</v>
          </cell>
          <cell r="AI75">
            <v>79125.89</v>
          </cell>
          <cell r="CM75">
            <v>0</v>
          </cell>
          <cell r="CS75">
            <v>0</v>
          </cell>
        </row>
        <row r="76">
          <cell r="AF76">
            <v>86353.41</v>
          </cell>
          <cell r="AI76">
            <v>79571.61</v>
          </cell>
          <cell r="CM76">
            <v>0</v>
          </cell>
          <cell r="CS76">
            <v>0</v>
          </cell>
        </row>
        <row r="77">
          <cell r="AF77">
            <v>6</v>
          </cell>
          <cell r="AI77">
            <v>4</v>
          </cell>
          <cell r="CM77">
            <v>0</v>
          </cell>
          <cell r="CS77">
            <v>0</v>
          </cell>
        </row>
        <row r="78">
          <cell r="AF78">
            <v>16</v>
          </cell>
          <cell r="AI78">
            <v>7</v>
          </cell>
          <cell r="CM78">
            <v>0</v>
          </cell>
          <cell r="CS78">
            <v>0</v>
          </cell>
        </row>
        <row r="79">
          <cell r="AF79">
            <v>379</v>
          </cell>
          <cell r="AI79">
            <v>334</v>
          </cell>
          <cell r="CM79">
            <v>0</v>
          </cell>
          <cell r="CS79">
            <v>0</v>
          </cell>
        </row>
        <row r="80">
          <cell r="AF80">
            <v>11</v>
          </cell>
          <cell r="AI80">
            <v>11</v>
          </cell>
          <cell r="CM80">
            <v>0</v>
          </cell>
          <cell r="CS80">
            <v>0</v>
          </cell>
        </row>
        <row r="81">
          <cell r="AF81">
            <v>198579.72</v>
          </cell>
          <cell r="AI81">
            <v>79599.86</v>
          </cell>
          <cell r="CM81">
            <v>0</v>
          </cell>
          <cell r="CS81">
            <v>0</v>
          </cell>
        </row>
        <row r="82">
          <cell r="AF82">
            <v>11800.12</v>
          </cell>
          <cell r="AI82">
            <v>9215.2900000000009</v>
          </cell>
          <cell r="CM82">
            <v>0</v>
          </cell>
          <cell r="CS82">
            <v>0</v>
          </cell>
        </row>
        <row r="83">
          <cell r="AF83">
            <v>186779.6</v>
          </cell>
          <cell r="AI83">
            <v>70384.570000000007</v>
          </cell>
          <cell r="CM83">
            <v>0</v>
          </cell>
          <cell r="CS83">
            <v>0</v>
          </cell>
        </row>
        <row r="84">
          <cell r="AF84">
            <v>3</v>
          </cell>
          <cell r="AI84">
            <v>3</v>
          </cell>
          <cell r="CM84">
            <v>0</v>
          </cell>
          <cell r="CS84">
            <v>0</v>
          </cell>
        </row>
        <row r="85">
          <cell r="AF85">
            <v>10</v>
          </cell>
          <cell r="AI85">
            <v>6</v>
          </cell>
          <cell r="CM85">
            <v>0</v>
          </cell>
          <cell r="CS85">
            <v>0</v>
          </cell>
        </row>
        <row r="86">
          <cell r="AF86">
            <v>182</v>
          </cell>
          <cell r="AI86">
            <v>185</v>
          </cell>
          <cell r="CM86">
            <v>0</v>
          </cell>
          <cell r="CS86">
            <v>0</v>
          </cell>
        </row>
        <row r="87">
          <cell r="AF87">
            <v>12</v>
          </cell>
          <cell r="AI87">
            <v>12</v>
          </cell>
          <cell r="CM87">
            <v>0</v>
          </cell>
          <cell r="CS87">
            <v>4</v>
          </cell>
        </row>
        <row r="88">
          <cell r="AF88">
            <v>36796.980000000003</v>
          </cell>
          <cell r="AI88">
            <v>67221.990000000005</v>
          </cell>
          <cell r="CM88">
            <v>0</v>
          </cell>
          <cell r="CS88">
            <v>0</v>
          </cell>
        </row>
        <row r="89">
          <cell r="AF89">
            <v>12110.14</v>
          </cell>
          <cell r="AI89">
            <v>24054.14</v>
          </cell>
          <cell r="CM89">
            <v>0</v>
          </cell>
          <cell r="CS89">
            <v>0</v>
          </cell>
        </row>
        <row r="90">
          <cell r="AF90">
            <v>24686.84</v>
          </cell>
          <cell r="AI90">
            <v>43167.85</v>
          </cell>
          <cell r="CM90">
            <v>0</v>
          </cell>
          <cell r="CS90">
            <v>0</v>
          </cell>
        </row>
        <row r="91">
          <cell r="AF91">
            <v>1</v>
          </cell>
          <cell r="AI91">
            <v>2</v>
          </cell>
          <cell r="CM91">
            <v>0</v>
          </cell>
          <cell r="CS91">
            <v>0</v>
          </cell>
        </row>
        <row r="92">
          <cell r="AF92">
            <v>2</v>
          </cell>
          <cell r="AI92">
            <v>3</v>
          </cell>
          <cell r="CM92">
            <v>0</v>
          </cell>
          <cell r="CS92">
            <v>0</v>
          </cell>
        </row>
        <row r="93">
          <cell r="AF93">
            <v>47</v>
          </cell>
          <cell r="AI93">
            <v>58</v>
          </cell>
          <cell r="CM93">
            <v>0</v>
          </cell>
          <cell r="CS93">
            <v>0</v>
          </cell>
        </row>
        <row r="94">
          <cell r="AF94">
            <v>13</v>
          </cell>
          <cell r="AI94">
            <v>13</v>
          </cell>
          <cell r="CM94">
            <v>0</v>
          </cell>
          <cell r="CS94">
            <v>0</v>
          </cell>
        </row>
        <row r="95">
          <cell r="AF95">
            <v>163242.81</v>
          </cell>
          <cell r="AI95">
            <v>86133.22</v>
          </cell>
          <cell r="CM95">
            <v>0</v>
          </cell>
          <cell r="CS95">
            <v>0</v>
          </cell>
        </row>
        <row r="96">
          <cell r="AF96">
            <v>61403.87</v>
          </cell>
          <cell r="AI96">
            <v>18238.96</v>
          </cell>
          <cell r="CM96">
            <v>0</v>
          </cell>
          <cell r="CS96">
            <v>0</v>
          </cell>
        </row>
        <row r="97">
          <cell r="AF97">
            <v>101838.94</v>
          </cell>
          <cell r="AI97">
            <v>67894.259999999995</v>
          </cell>
          <cell r="CM97">
            <v>0</v>
          </cell>
          <cell r="CS97">
            <v>0</v>
          </cell>
        </row>
        <row r="98">
          <cell r="AF98">
            <v>12</v>
          </cell>
          <cell r="AI98">
            <v>3</v>
          </cell>
          <cell r="CM98">
            <v>0</v>
          </cell>
          <cell r="CS98">
            <v>0</v>
          </cell>
        </row>
        <row r="99">
          <cell r="AF99">
            <v>27</v>
          </cell>
          <cell r="AI99">
            <v>9</v>
          </cell>
          <cell r="CM99">
            <v>0</v>
          </cell>
          <cell r="CS99">
            <v>0</v>
          </cell>
        </row>
        <row r="100">
          <cell r="AF100">
            <v>243</v>
          </cell>
          <cell r="AI100">
            <v>226</v>
          </cell>
          <cell r="CM100">
            <v>0</v>
          </cell>
          <cell r="CS100">
            <v>0</v>
          </cell>
        </row>
        <row r="101">
          <cell r="AF101">
            <v>14</v>
          </cell>
          <cell r="AI101">
            <v>14</v>
          </cell>
          <cell r="CM101">
            <v>0</v>
          </cell>
          <cell r="CS101">
            <v>0</v>
          </cell>
        </row>
        <row r="102">
          <cell r="AF102">
            <v>311620</v>
          </cell>
          <cell r="AI102">
            <v>386836.76</v>
          </cell>
          <cell r="CM102">
            <v>0</v>
          </cell>
          <cell r="CS102">
            <v>0</v>
          </cell>
        </row>
        <row r="103">
          <cell r="AF103">
            <v>131280.12</v>
          </cell>
          <cell r="AI103">
            <v>292919.05</v>
          </cell>
          <cell r="CM103">
            <v>0</v>
          </cell>
          <cell r="CS103">
            <v>0</v>
          </cell>
        </row>
        <row r="104">
          <cell r="AF104">
            <v>180339.88</v>
          </cell>
          <cell r="AI104">
            <v>93917.71</v>
          </cell>
          <cell r="CM104">
            <v>0</v>
          </cell>
          <cell r="CS104">
            <v>0</v>
          </cell>
        </row>
        <row r="105">
          <cell r="AF105">
            <v>30</v>
          </cell>
          <cell r="AI105">
            <v>57</v>
          </cell>
          <cell r="CM105">
            <v>0</v>
          </cell>
          <cell r="CS105">
            <v>0</v>
          </cell>
        </row>
        <row r="106">
          <cell r="AF106">
            <v>63</v>
          </cell>
          <cell r="AI106">
            <v>121</v>
          </cell>
          <cell r="CM106">
            <v>0</v>
          </cell>
          <cell r="CS106">
            <v>0</v>
          </cell>
        </row>
        <row r="107">
          <cell r="AF107">
            <v>58</v>
          </cell>
          <cell r="AI107">
            <v>66</v>
          </cell>
          <cell r="CM107">
            <v>0</v>
          </cell>
          <cell r="CS107">
            <v>0</v>
          </cell>
        </row>
        <row r="108">
          <cell r="AF108">
            <v>15</v>
          </cell>
          <cell r="AI108">
            <v>15</v>
          </cell>
          <cell r="CM108">
            <v>0</v>
          </cell>
          <cell r="CS108">
            <v>5</v>
          </cell>
        </row>
        <row r="109">
          <cell r="AF109">
            <v>105884.2</v>
          </cell>
          <cell r="AI109">
            <v>393427.62</v>
          </cell>
          <cell r="CM109">
            <v>0</v>
          </cell>
          <cell r="CS109">
            <v>0</v>
          </cell>
        </row>
        <row r="110">
          <cell r="AF110">
            <v>60094.15</v>
          </cell>
          <cell r="AI110">
            <v>67714.070000000007</v>
          </cell>
          <cell r="CM110">
            <v>0</v>
          </cell>
          <cell r="CS110">
            <v>0</v>
          </cell>
        </row>
        <row r="111">
          <cell r="AF111">
            <v>45790.05</v>
          </cell>
          <cell r="AI111">
            <v>325713.55</v>
          </cell>
          <cell r="CM111">
            <v>0</v>
          </cell>
          <cell r="CS111">
            <v>0</v>
          </cell>
        </row>
        <row r="112">
          <cell r="AF112">
            <v>26</v>
          </cell>
          <cell r="AI112">
            <v>44</v>
          </cell>
          <cell r="CM112">
            <v>0</v>
          </cell>
          <cell r="CS112">
            <v>0</v>
          </cell>
        </row>
        <row r="113">
          <cell r="AF113">
            <v>76</v>
          </cell>
          <cell r="AI113">
            <v>113</v>
          </cell>
          <cell r="CM113">
            <v>0</v>
          </cell>
          <cell r="CS113">
            <v>0</v>
          </cell>
        </row>
        <row r="114">
          <cell r="AF114">
            <v>13</v>
          </cell>
          <cell r="AI114">
            <v>22</v>
          </cell>
          <cell r="CM114">
            <v>0</v>
          </cell>
          <cell r="CS114">
            <v>0</v>
          </cell>
        </row>
        <row r="115">
          <cell r="AF115">
            <v>16</v>
          </cell>
          <cell r="AI115">
            <v>16</v>
          </cell>
          <cell r="CM115">
            <v>0</v>
          </cell>
          <cell r="CS115">
            <v>0</v>
          </cell>
        </row>
        <row r="116">
          <cell r="AF116">
            <v>216581.22</v>
          </cell>
          <cell r="AI116">
            <v>66573.919999999998</v>
          </cell>
          <cell r="CM116">
            <v>0</v>
          </cell>
          <cell r="CS116">
            <v>0</v>
          </cell>
        </row>
        <row r="117">
          <cell r="AF117">
            <v>38872.839999999997</v>
          </cell>
          <cell r="AI117">
            <v>19906.98</v>
          </cell>
          <cell r="CM117">
            <v>0</v>
          </cell>
          <cell r="CS117">
            <v>0</v>
          </cell>
        </row>
        <row r="118">
          <cell r="AF118">
            <v>177708.38</v>
          </cell>
          <cell r="AI118">
            <v>46666.94</v>
          </cell>
          <cell r="CM118">
            <v>0</v>
          </cell>
          <cell r="CS118">
            <v>0</v>
          </cell>
        </row>
        <row r="119">
          <cell r="AF119">
            <v>6</v>
          </cell>
          <cell r="AI119">
            <v>2</v>
          </cell>
          <cell r="CM119">
            <v>0</v>
          </cell>
          <cell r="CS119">
            <v>0</v>
          </cell>
        </row>
        <row r="120">
          <cell r="AF120">
            <v>18</v>
          </cell>
          <cell r="AI120">
            <v>11</v>
          </cell>
          <cell r="CM120">
            <v>0</v>
          </cell>
          <cell r="CS120">
            <v>0</v>
          </cell>
        </row>
        <row r="121">
          <cell r="AF121">
            <v>83</v>
          </cell>
          <cell r="AI121">
            <v>71</v>
          </cell>
          <cell r="CM121">
            <v>0</v>
          </cell>
          <cell r="CS121">
            <v>0</v>
          </cell>
        </row>
        <row r="122">
          <cell r="AF122">
            <v>17</v>
          </cell>
          <cell r="AI122">
            <v>17</v>
          </cell>
          <cell r="CM122">
            <v>0</v>
          </cell>
          <cell r="CS122">
            <v>0</v>
          </cell>
        </row>
        <row r="123">
          <cell r="AF123">
            <v>156488.4</v>
          </cell>
          <cell r="AI123">
            <v>142765.9</v>
          </cell>
          <cell r="CM123">
            <v>0</v>
          </cell>
          <cell r="CS123">
            <v>0</v>
          </cell>
        </row>
        <row r="124">
          <cell r="AF124">
            <v>0</v>
          </cell>
          <cell r="AI124">
            <v>67417.539999999994</v>
          </cell>
          <cell r="CM124">
            <v>0</v>
          </cell>
          <cell r="CS124">
            <v>0</v>
          </cell>
        </row>
        <row r="125">
          <cell r="AF125">
            <v>156488.4</v>
          </cell>
          <cell r="AI125">
            <v>75348.36</v>
          </cell>
          <cell r="CM125">
            <v>0</v>
          </cell>
          <cell r="CS125">
            <v>0</v>
          </cell>
        </row>
        <row r="126">
          <cell r="AF126">
            <v>0</v>
          </cell>
          <cell r="AI126">
            <v>10</v>
          </cell>
          <cell r="CM126">
            <v>0</v>
          </cell>
          <cell r="CS126">
            <v>0</v>
          </cell>
        </row>
        <row r="127">
          <cell r="AF127">
            <v>0</v>
          </cell>
          <cell r="AI127">
            <v>24</v>
          </cell>
          <cell r="CM127">
            <v>0</v>
          </cell>
          <cell r="CS127">
            <v>0</v>
          </cell>
        </row>
        <row r="128">
          <cell r="AF128">
            <v>20</v>
          </cell>
          <cell r="AI128">
            <v>15</v>
          </cell>
          <cell r="CM128">
            <v>0</v>
          </cell>
          <cell r="CS128">
            <v>0</v>
          </cell>
        </row>
        <row r="129">
          <cell r="AF129">
            <v>18</v>
          </cell>
          <cell r="AI129">
            <v>18</v>
          </cell>
          <cell r="CM129">
            <v>0</v>
          </cell>
          <cell r="CS129">
            <v>6</v>
          </cell>
        </row>
        <row r="130">
          <cell r="AF130">
            <v>281679.73</v>
          </cell>
          <cell r="AI130">
            <v>105061.62</v>
          </cell>
          <cell r="CM130">
            <v>0</v>
          </cell>
          <cell r="CS130">
            <v>0</v>
          </cell>
        </row>
        <row r="131">
          <cell r="AF131">
            <v>252869.54</v>
          </cell>
          <cell r="AI131">
            <v>65902.83</v>
          </cell>
          <cell r="CM131">
            <v>0</v>
          </cell>
          <cell r="CS131">
            <v>0</v>
          </cell>
        </row>
        <row r="132">
          <cell r="AF132">
            <v>28810.19</v>
          </cell>
          <cell r="AI132">
            <v>39158.79</v>
          </cell>
          <cell r="CM132">
            <v>0</v>
          </cell>
          <cell r="CS132">
            <v>0</v>
          </cell>
        </row>
        <row r="133">
          <cell r="AF133">
            <v>3</v>
          </cell>
          <cell r="AI133">
            <v>6</v>
          </cell>
          <cell r="CM133">
            <v>0</v>
          </cell>
          <cell r="CS133">
            <v>0</v>
          </cell>
        </row>
        <row r="134">
          <cell r="AF134">
            <v>34</v>
          </cell>
          <cell r="AI134">
            <v>41</v>
          </cell>
          <cell r="CM134">
            <v>0</v>
          </cell>
          <cell r="CS134">
            <v>0</v>
          </cell>
        </row>
        <row r="135">
          <cell r="AF135">
            <v>164</v>
          </cell>
          <cell r="AI135">
            <v>185</v>
          </cell>
          <cell r="CM135">
            <v>0</v>
          </cell>
          <cell r="CS135">
            <v>0</v>
          </cell>
        </row>
        <row r="136">
          <cell r="AF136">
            <v>19</v>
          </cell>
          <cell r="AI136">
            <v>19</v>
          </cell>
          <cell r="CM136">
            <v>0</v>
          </cell>
          <cell r="CS136">
            <v>0</v>
          </cell>
        </row>
        <row r="137">
          <cell r="AF137">
            <v>18576.16</v>
          </cell>
          <cell r="AI137">
            <v>29563.51</v>
          </cell>
          <cell r="CM137">
            <v>0</v>
          </cell>
          <cell r="CS137">
            <v>0</v>
          </cell>
        </row>
        <row r="138">
          <cell r="AF138">
            <v>740</v>
          </cell>
          <cell r="AI138">
            <v>8105</v>
          </cell>
          <cell r="CM138">
            <v>0</v>
          </cell>
          <cell r="CS138">
            <v>0</v>
          </cell>
        </row>
        <row r="139">
          <cell r="AF139">
            <v>17836.16</v>
          </cell>
          <cell r="AI139">
            <v>21458.51</v>
          </cell>
          <cell r="CS139">
            <v>0</v>
          </cell>
        </row>
        <row r="140">
          <cell r="AF140">
            <v>0</v>
          </cell>
          <cell r="AI140">
            <v>4</v>
          </cell>
          <cell r="CS140">
            <v>0</v>
          </cell>
        </row>
        <row r="141">
          <cell r="AF141">
            <v>0</v>
          </cell>
          <cell r="AI141">
            <v>4</v>
          </cell>
          <cell r="CS141">
            <v>0</v>
          </cell>
        </row>
        <row r="142">
          <cell r="AF142">
            <v>101</v>
          </cell>
          <cell r="AI142">
            <v>119</v>
          </cell>
          <cell r="CS142">
            <v>0</v>
          </cell>
        </row>
        <row r="143">
          <cell r="AF143">
            <v>20</v>
          </cell>
          <cell r="AI143">
            <v>20</v>
          </cell>
          <cell r="CS143">
            <v>0</v>
          </cell>
        </row>
        <row r="144">
          <cell r="AF144">
            <v>1794.77</v>
          </cell>
          <cell r="AI144">
            <v>9219.0499999999993</v>
          </cell>
          <cell r="CS144">
            <v>0</v>
          </cell>
        </row>
        <row r="145">
          <cell r="AF145">
            <v>365</v>
          </cell>
          <cell r="AI145">
            <v>6756.73</v>
          </cell>
          <cell r="CS145">
            <v>0</v>
          </cell>
        </row>
        <row r="146">
          <cell r="AF146">
            <v>1429.77</v>
          </cell>
          <cell r="AI146">
            <v>2462.3200000000002</v>
          </cell>
          <cell r="CS146">
            <v>0</v>
          </cell>
        </row>
        <row r="147">
          <cell r="AF147">
            <v>0</v>
          </cell>
          <cell r="AI147">
            <v>3</v>
          </cell>
          <cell r="CS147">
            <v>0</v>
          </cell>
        </row>
        <row r="148">
          <cell r="AF148">
            <v>0</v>
          </cell>
          <cell r="AI148">
            <v>18</v>
          </cell>
          <cell r="CS148">
            <v>0</v>
          </cell>
        </row>
        <row r="149">
          <cell r="AF149">
            <v>2</v>
          </cell>
          <cell r="AI149">
            <v>7</v>
          </cell>
          <cell r="CS149">
            <v>0</v>
          </cell>
        </row>
        <row r="150">
          <cell r="AF150">
            <v>21</v>
          </cell>
          <cell r="AI150">
            <v>21</v>
          </cell>
          <cell r="CS150">
            <v>7</v>
          </cell>
        </row>
        <row r="151">
          <cell r="AF151">
            <v>16468.7</v>
          </cell>
          <cell r="AI151">
            <v>59088.77</v>
          </cell>
          <cell r="CS151">
            <v>0</v>
          </cell>
        </row>
        <row r="152">
          <cell r="AF152">
            <v>8855.41</v>
          </cell>
          <cell r="AI152">
            <v>37577.96</v>
          </cell>
          <cell r="CS152">
            <v>0</v>
          </cell>
        </row>
        <row r="153">
          <cell r="AF153">
            <v>7613.29</v>
          </cell>
          <cell r="AI153">
            <v>21510.81</v>
          </cell>
          <cell r="CS153">
            <v>0</v>
          </cell>
        </row>
        <row r="154">
          <cell r="AF154">
            <v>3</v>
          </cell>
          <cell r="AI154">
            <v>4</v>
          </cell>
          <cell r="CS154">
            <v>0</v>
          </cell>
        </row>
        <row r="155">
          <cell r="AF155">
            <v>5</v>
          </cell>
          <cell r="AI155">
            <v>5</v>
          </cell>
          <cell r="CS155">
            <v>0</v>
          </cell>
        </row>
        <row r="156">
          <cell r="AF156">
            <v>87</v>
          </cell>
          <cell r="AI156">
            <v>102</v>
          </cell>
          <cell r="CS156">
            <v>0</v>
          </cell>
        </row>
        <row r="157">
          <cell r="AF157">
            <v>22</v>
          </cell>
          <cell r="AI157">
            <v>22</v>
          </cell>
          <cell r="CS157">
            <v>0</v>
          </cell>
        </row>
        <row r="158">
          <cell r="AF158">
            <v>19111.72</v>
          </cell>
          <cell r="AI158">
            <v>768.85</v>
          </cell>
          <cell r="CS158">
            <v>0</v>
          </cell>
        </row>
        <row r="159">
          <cell r="AF159">
            <v>5912.05</v>
          </cell>
          <cell r="AI159">
            <v>0</v>
          </cell>
          <cell r="CS159">
            <v>0</v>
          </cell>
        </row>
        <row r="160">
          <cell r="AF160">
            <v>13199.67</v>
          </cell>
          <cell r="AI160">
            <v>768.85</v>
          </cell>
          <cell r="CS160">
            <v>0</v>
          </cell>
        </row>
        <row r="161">
          <cell r="AF161">
            <v>2</v>
          </cell>
          <cell r="AI161">
            <v>0</v>
          </cell>
          <cell r="CS161">
            <v>0</v>
          </cell>
        </row>
        <row r="162">
          <cell r="AF162">
            <v>4</v>
          </cell>
          <cell r="AI162">
            <v>0</v>
          </cell>
          <cell r="CS162">
            <v>0</v>
          </cell>
        </row>
        <row r="163">
          <cell r="AF163">
            <v>4</v>
          </cell>
          <cell r="AI163">
            <v>3</v>
          </cell>
          <cell r="CS163">
            <v>0</v>
          </cell>
        </row>
        <row r="164">
          <cell r="AF164">
            <v>23</v>
          </cell>
          <cell r="AI164">
            <v>23</v>
          </cell>
          <cell r="CS164">
            <v>0</v>
          </cell>
        </row>
        <row r="165">
          <cell r="AF165">
            <v>287715.15000000002</v>
          </cell>
          <cell r="AI165">
            <v>323609.21999999997</v>
          </cell>
          <cell r="CS165">
            <v>0</v>
          </cell>
        </row>
        <row r="166">
          <cell r="AF166">
            <v>12284.46</v>
          </cell>
          <cell r="AI166">
            <v>38772.480000000003</v>
          </cell>
          <cell r="CS166">
            <v>0</v>
          </cell>
        </row>
        <row r="167">
          <cell r="AF167">
            <v>275430.69</v>
          </cell>
          <cell r="AI167">
            <v>284836.74</v>
          </cell>
          <cell r="CS167">
            <v>0</v>
          </cell>
        </row>
        <row r="168">
          <cell r="AF168">
            <v>1</v>
          </cell>
          <cell r="AI168">
            <v>1</v>
          </cell>
          <cell r="CS168">
            <v>0</v>
          </cell>
        </row>
        <row r="169">
          <cell r="AF169">
            <v>1</v>
          </cell>
          <cell r="AI169">
            <v>36</v>
          </cell>
          <cell r="CS169">
            <v>0</v>
          </cell>
        </row>
        <row r="170">
          <cell r="AF170">
            <v>1145</v>
          </cell>
          <cell r="AI170">
            <v>1121</v>
          </cell>
          <cell r="CS170">
            <v>0</v>
          </cell>
        </row>
        <row r="171">
          <cell r="AF171">
            <v>-999.99</v>
          </cell>
          <cell r="AI171">
            <v>-999.99</v>
          </cell>
          <cell r="CS171">
            <v>8</v>
          </cell>
        </row>
        <row r="172">
          <cell r="AF172">
            <v>5114641.6900000004</v>
          </cell>
          <cell r="AI172">
            <v>4649107.95</v>
          </cell>
          <cell r="CS172">
            <v>0</v>
          </cell>
        </row>
        <row r="173">
          <cell r="AF173">
            <v>1624845.72</v>
          </cell>
          <cell r="AI173">
            <v>1486276.85</v>
          </cell>
          <cell r="CS173">
            <v>0</v>
          </cell>
        </row>
        <row r="174">
          <cell r="AF174">
            <v>3489795.97</v>
          </cell>
          <cell r="AI174">
            <v>3162831.1</v>
          </cell>
          <cell r="CS174">
            <v>0</v>
          </cell>
        </row>
        <row r="175">
          <cell r="AF175">
            <v>184</v>
          </cell>
          <cell r="AI175">
            <v>216</v>
          </cell>
          <cell r="CS175">
            <v>0</v>
          </cell>
        </row>
        <row r="176">
          <cell r="AF176">
            <v>561</v>
          </cell>
          <cell r="AI176">
            <v>595</v>
          </cell>
          <cell r="CS176">
            <v>0</v>
          </cell>
        </row>
        <row r="177">
          <cell r="AF177">
            <v>2069</v>
          </cell>
          <cell r="AI177">
            <v>2049</v>
          </cell>
          <cell r="CS177">
            <v>0</v>
          </cell>
        </row>
        <row r="178">
          <cell r="CS178">
            <v>0</v>
          </cell>
        </row>
        <row r="179">
          <cell r="CS179">
            <v>0</v>
          </cell>
        </row>
        <row r="180">
          <cell r="CS180">
            <v>0</v>
          </cell>
        </row>
        <row r="181">
          <cell r="CS181">
            <v>0</v>
          </cell>
        </row>
        <row r="182">
          <cell r="CS182">
            <v>0</v>
          </cell>
        </row>
        <row r="183">
          <cell r="CS183">
            <v>0</v>
          </cell>
        </row>
        <row r="184">
          <cell r="CS184">
            <v>0</v>
          </cell>
        </row>
        <row r="185">
          <cell r="CS185">
            <v>0</v>
          </cell>
        </row>
        <row r="186">
          <cell r="CS186">
            <v>0</v>
          </cell>
        </row>
        <row r="187">
          <cell r="CS187">
            <v>0</v>
          </cell>
        </row>
        <row r="188">
          <cell r="CS188">
            <v>0</v>
          </cell>
        </row>
        <row r="189">
          <cell r="CS189">
            <v>0</v>
          </cell>
        </row>
        <row r="190">
          <cell r="CS190">
            <v>0</v>
          </cell>
        </row>
        <row r="191">
          <cell r="CS191">
            <v>0</v>
          </cell>
        </row>
        <row r="192">
          <cell r="CS192">
            <v>9</v>
          </cell>
        </row>
        <row r="193">
          <cell r="CS193">
            <v>0</v>
          </cell>
        </row>
        <row r="194">
          <cell r="CS194">
            <v>0</v>
          </cell>
        </row>
        <row r="195">
          <cell r="CS195">
            <v>0</v>
          </cell>
        </row>
        <row r="196">
          <cell r="CS196">
            <v>0</v>
          </cell>
        </row>
        <row r="197">
          <cell r="CS197">
            <v>0</v>
          </cell>
        </row>
        <row r="198">
          <cell r="CS198">
            <v>0</v>
          </cell>
        </row>
        <row r="199">
          <cell r="CS199">
            <v>0</v>
          </cell>
        </row>
        <row r="200">
          <cell r="CS200">
            <v>0</v>
          </cell>
        </row>
        <row r="201">
          <cell r="CS201">
            <v>0</v>
          </cell>
        </row>
        <row r="202">
          <cell r="CS202">
            <v>0</v>
          </cell>
        </row>
        <row r="203">
          <cell r="CS203">
            <v>0</v>
          </cell>
        </row>
        <row r="204">
          <cell r="CS204">
            <v>0</v>
          </cell>
        </row>
        <row r="205">
          <cell r="CS205">
            <v>0</v>
          </cell>
        </row>
        <row r="206">
          <cell r="CS206">
            <v>0</v>
          </cell>
        </row>
        <row r="207">
          <cell r="CS207">
            <v>0</v>
          </cell>
        </row>
        <row r="208">
          <cell r="CS208">
            <v>0</v>
          </cell>
        </row>
        <row r="209">
          <cell r="CS209">
            <v>0</v>
          </cell>
        </row>
        <row r="210">
          <cell r="CS210">
            <v>0</v>
          </cell>
        </row>
        <row r="211">
          <cell r="CS211">
            <v>0</v>
          </cell>
        </row>
        <row r="212">
          <cell r="CS212">
            <v>0</v>
          </cell>
        </row>
        <row r="213">
          <cell r="CS213">
            <v>10</v>
          </cell>
        </row>
        <row r="214">
          <cell r="CS214">
            <v>0</v>
          </cell>
        </row>
        <row r="215">
          <cell r="CS215">
            <v>0</v>
          </cell>
        </row>
        <row r="216">
          <cell r="CS216">
            <v>0</v>
          </cell>
        </row>
        <row r="217">
          <cell r="CS217">
            <v>0</v>
          </cell>
        </row>
        <row r="218">
          <cell r="CS218">
            <v>0</v>
          </cell>
        </row>
        <row r="219">
          <cell r="CS219">
            <v>0</v>
          </cell>
        </row>
        <row r="220">
          <cell r="CS220">
            <v>0</v>
          </cell>
        </row>
        <row r="221">
          <cell r="CS221">
            <v>0</v>
          </cell>
        </row>
        <row r="222">
          <cell r="CS222">
            <v>0</v>
          </cell>
        </row>
        <row r="223">
          <cell r="CS223">
            <v>0</v>
          </cell>
        </row>
        <row r="224">
          <cell r="CS224">
            <v>0</v>
          </cell>
        </row>
        <row r="225">
          <cell r="CS225">
            <v>0</v>
          </cell>
        </row>
        <row r="226">
          <cell r="CS226">
            <v>0</v>
          </cell>
        </row>
        <row r="227">
          <cell r="CS227">
            <v>0</v>
          </cell>
        </row>
        <row r="228">
          <cell r="CS228">
            <v>0</v>
          </cell>
        </row>
        <row r="229">
          <cell r="CS229">
            <v>0</v>
          </cell>
        </row>
        <row r="230">
          <cell r="CS230">
            <v>0</v>
          </cell>
        </row>
        <row r="231">
          <cell r="CS231">
            <v>0</v>
          </cell>
        </row>
        <row r="232">
          <cell r="CS232">
            <v>0</v>
          </cell>
        </row>
        <row r="233">
          <cell r="CS233">
            <v>0</v>
          </cell>
        </row>
        <row r="234">
          <cell r="CS234">
            <v>11</v>
          </cell>
        </row>
        <row r="235">
          <cell r="CS235">
            <v>0</v>
          </cell>
        </row>
        <row r="236">
          <cell r="CS236">
            <v>0</v>
          </cell>
        </row>
        <row r="237">
          <cell r="CS237">
            <v>0</v>
          </cell>
        </row>
        <row r="238">
          <cell r="CS238">
            <v>0</v>
          </cell>
        </row>
        <row r="239">
          <cell r="CS239">
            <v>0</v>
          </cell>
        </row>
        <row r="240">
          <cell r="CS240">
            <v>0</v>
          </cell>
        </row>
        <row r="241">
          <cell r="CS241">
            <v>0</v>
          </cell>
        </row>
        <row r="242">
          <cell r="CS242">
            <v>0</v>
          </cell>
        </row>
        <row r="243">
          <cell r="CS243">
            <v>0</v>
          </cell>
        </row>
        <row r="244">
          <cell r="CS244">
            <v>0</v>
          </cell>
        </row>
        <row r="245">
          <cell r="CS245">
            <v>0</v>
          </cell>
        </row>
        <row r="246">
          <cell r="CS246">
            <v>0</v>
          </cell>
        </row>
        <row r="247">
          <cell r="CS247">
            <v>0</v>
          </cell>
        </row>
        <row r="248">
          <cell r="CS248">
            <v>0</v>
          </cell>
        </row>
        <row r="249">
          <cell r="CS249">
            <v>0</v>
          </cell>
        </row>
        <row r="250">
          <cell r="CS250">
            <v>0</v>
          </cell>
        </row>
        <row r="251">
          <cell r="CS251">
            <v>0</v>
          </cell>
        </row>
        <row r="252">
          <cell r="CS252">
            <v>0</v>
          </cell>
        </row>
        <row r="253">
          <cell r="CS253">
            <v>0</v>
          </cell>
        </row>
        <row r="254">
          <cell r="CS254">
            <v>0</v>
          </cell>
        </row>
        <row r="255">
          <cell r="CS255">
            <v>12</v>
          </cell>
        </row>
        <row r="256">
          <cell r="CS256">
            <v>0</v>
          </cell>
        </row>
        <row r="257">
          <cell r="CS257">
            <v>0</v>
          </cell>
        </row>
        <row r="258">
          <cell r="CS258">
            <v>0</v>
          </cell>
        </row>
        <row r="259">
          <cell r="CS259">
            <v>0</v>
          </cell>
        </row>
        <row r="260">
          <cell r="CS260">
            <v>0</v>
          </cell>
        </row>
        <row r="261">
          <cell r="CS261">
            <v>0</v>
          </cell>
        </row>
        <row r="262">
          <cell r="CS262">
            <v>0</v>
          </cell>
        </row>
        <row r="263">
          <cell r="CS263">
            <v>0</v>
          </cell>
        </row>
        <row r="264">
          <cell r="CS264">
            <v>0</v>
          </cell>
        </row>
        <row r="265">
          <cell r="CS265">
            <v>0</v>
          </cell>
        </row>
        <row r="266">
          <cell r="CS266">
            <v>0</v>
          </cell>
        </row>
        <row r="267">
          <cell r="CS267">
            <v>0</v>
          </cell>
        </row>
        <row r="268">
          <cell r="CS268">
            <v>0</v>
          </cell>
        </row>
        <row r="269">
          <cell r="CS269">
            <v>0</v>
          </cell>
        </row>
        <row r="270">
          <cell r="CS270">
            <v>0</v>
          </cell>
        </row>
        <row r="271">
          <cell r="CS271">
            <v>0</v>
          </cell>
        </row>
        <row r="272">
          <cell r="CS272">
            <v>0</v>
          </cell>
        </row>
        <row r="273">
          <cell r="CS273">
            <v>0</v>
          </cell>
        </row>
        <row r="274">
          <cell r="CS274">
            <v>0</v>
          </cell>
        </row>
        <row r="275">
          <cell r="CS275">
            <v>0</v>
          </cell>
        </row>
        <row r="276">
          <cell r="CS276">
            <v>13</v>
          </cell>
        </row>
        <row r="277">
          <cell r="CS277">
            <v>0</v>
          </cell>
        </row>
        <row r="278">
          <cell r="CS278">
            <v>0</v>
          </cell>
        </row>
        <row r="279">
          <cell r="CS279">
            <v>0</v>
          </cell>
        </row>
        <row r="280">
          <cell r="CS280">
            <v>0</v>
          </cell>
        </row>
        <row r="281">
          <cell r="CS281">
            <v>0</v>
          </cell>
        </row>
        <row r="282">
          <cell r="CS282">
            <v>0</v>
          </cell>
        </row>
        <row r="283">
          <cell r="CS283">
            <v>0</v>
          </cell>
        </row>
        <row r="284">
          <cell r="CS284">
            <v>0</v>
          </cell>
        </row>
        <row r="285">
          <cell r="CS285">
            <v>0</v>
          </cell>
        </row>
        <row r="286">
          <cell r="CS286">
            <v>0</v>
          </cell>
        </row>
        <row r="287">
          <cell r="CS287">
            <v>0</v>
          </cell>
        </row>
        <row r="288">
          <cell r="CS288">
            <v>0</v>
          </cell>
        </row>
        <row r="289">
          <cell r="CS289">
            <v>0</v>
          </cell>
        </row>
        <row r="290">
          <cell r="CS290">
            <v>0</v>
          </cell>
        </row>
        <row r="291">
          <cell r="CS291">
            <v>0</v>
          </cell>
        </row>
        <row r="292">
          <cell r="CS292">
            <v>0</v>
          </cell>
        </row>
        <row r="293">
          <cell r="CS293">
            <v>0</v>
          </cell>
        </row>
        <row r="294">
          <cell r="CS294">
            <v>0</v>
          </cell>
        </row>
        <row r="295">
          <cell r="CS295">
            <v>0</v>
          </cell>
        </row>
        <row r="296">
          <cell r="CS296">
            <v>0</v>
          </cell>
        </row>
        <row r="297">
          <cell r="CS297">
            <v>14</v>
          </cell>
        </row>
        <row r="298">
          <cell r="CS298">
            <v>0</v>
          </cell>
        </row>
        <row r="299">
          <cell r="CS299">
            <v>0</v>
          </cell>
        </row>
        <row r="300">
          <cell r="CS300">
            <v>0</v>
          </cell>
        </row>
        <row r="301">
          <cell r="CS301">
            <v>0</v>
          </cell>
        </row>
        <row r="302">
          <cell r="CS302">
            <v>0</v>
          </cell>
        </row>
        <row r="303">
          <cell r="CS303">
            <v>0</v>
          </cell>
        </row>
        <row r="304">
          <cell r="CS304">
            <v>0</v>
          </cell>
        </row>
        <row r="305">
          <cell r="CS305">
            <v>0</v>
          </cell>
        </row>
        <row r="306">
          <cell r="CS306">
            <v>0</v>
          </cell>
        </row>
        <row r="307">
          <cell r="CS307">
            <v>0</v>
          </cell>
        </row>
        <row r="308">
          <cell r="CS308">
            <v>0</v>
          </cell>
        </row>
        <row r="309">
          <cell r="CS309">
            <v>0</v>
          </cell>
        </row>
        <row r="310">
          <cell r="CS310">
            <v>0</v>
          </cell>
        </row>
        <row r="311">
          <cell r="CS311">
            <v>0</v>
          </cell>
        </row>
        <row r="312">
          <cell r="CS312">
            <v>0</v>
          </cell>
        </row>
        <row r="313">
          <cell r="CS313">
            <v>0</v>
          </cell>
        </row>
        <row r="314">
          <cell r="CS314">
            <v>0</v>
          </cell>
        </row>
        <row r="315">
          <cell r="CS315">
            <v>0</v>
          </cell>
        </row>
        <row r="316">
          <cell r="CS316">
            <v>0</v>
          </cell>
        </row>
        <row r="317">
          <cell r="CS317">
            <v>0</v>
          </cell>
        </row>
        <row r="318">
          <cell r="CS318">
            <v>15</v>
          </cell>
        </row>
        <row r="319">
          <cell r="CS319">
            <v>0</v>
          </cell>
        </row>
        <row r="320">
          <cell r="CS320">
            <v>0</v>
          </cell>
        </row>
        <row r="321">
          <cell r="CS321">
            <v>0</v>
          </cell>
        </row>
        <row r="322">
          <cell r="CS322">
            <v>0</v>
          </cell>
        </row>
        <row r="323">
          <cell r="CS323">
            <v>0</v>
          </cell>
        </row>
        <row r="324">
          <cell r="CS324">
            <v>0</v>
          </cell>
        </row>
        <row r="325">
          <cell r="CS325">
            <v>0</v>
          </cell>
        </row>
        <row r="326">
          <cell r="CS326">
            <v>0</v>
          </cell>
        </row>
        <row r="327">
          <cell r="CS327">
            <v>0</v>
          </cell>
        </row>
        <row r="328">
          <cell r="CS328">
            <v>0</v>
          </cell>
        </row>
        <row r="329">
          <cell r="CS329">
            <v>0</v>
          </cell>
        </row>
        <row r="330">
          <cell r="CS330">
            <v>0</v>
          </cell>
        </row>
        <row r="331">
          <cell r="CS331">
            <v>0</v>
          </cell>
        </row>
        <row r="332">
          <cell r="CS332">
            <v>0</v>
          </cell>
        </row>
        <row r="333">
          <cell r="CS333">
            <v>0</v>
          </cell>
        </row>
        <row r="334">
          <cell r="CS334">
            <v>0</v>
          </cell>
        </row>
        <row r="335">
          <cell r="CS335">
            <v>0</v>
          </cell>
        </row>
        <row r="336">
          <cell r="CS336">
            <v>0</v>
          </cell>
        </row>
        <row r="337">
          <cell r="CS337">
            <v>0</v>
          </cell>
        </row>
        <row r="338">
          <cell r="CS338">
            <v>0</v>
          </cell>
        </row>
        <row r="339">
          <cell r="CS339">
            <v>16</v>
          </cell>
        </row>
        <row r="340">
          <cell r="CS340">
            <v>0</v>
          </cell>
        </row>
        <row r="341">
          <cell r="CS341">
            <v>0</v>
          </cell>
        </row>
        <row r="342">
          <cell r="CS342">
            <v>0</v>
          </cell>
        </row>
        <row r="343">
          <cell r="CS343">
            <v>0</v>
          </cell>
        </row>
        <row r="344">
          <cell r="CS344">
            <v>0</v>
          </cell>
        </row>
        <row r="345">
          <cell r="CS345">
            <v>0</v>
          </cell>
        </row>
        <row r="346">
          <cell r="CS346">
            <v>0</v>
          </cell>
        </row>
        <row r="347">
          <cell r="CS347">
            <v>0</v>
          </cell>
        </row>
        <row r="348">
          <cell r="CS348">
            <v>0</v>
          </cell>
        </row>
        <row r="349">
          <cell r="CS349">
            <v>0</v>
          </cell>
        </row>
        <row r="350">
          <cell r="CS350">
            <v>0</v>
          </cell>
        </row>
        <row r="351">
          <cell r="CS351">
            <v>0</v>
          </cell>
        </row>
        <row r="352">
          <cell r="CS352">
            <v>0</v>
          </cell>
        </row>
        <row r="353">
          <cell r="CS353">
            <v>0</v>
          </cell>
        </row>
        <row r="354">
          <cell r="CS354">
            <v>0</v>
          </cell>
        </row>
        <row r="355">
          <cell r="CS355">
            <v>0</v>
          </cell>
        </row>
        <row r="356">
          <cell r="CS356">
            <v>0</v>
          </cell>
        </row>
        <row r="357">
          <cell r="CS357">
            <v>0</v>
          </cell>
        </row>
        <row r="358">
          <cell r="CS358">
            <v>0</v>
          </cell>
        </row>
        <row r="359">
          <cell r="CS359">
            <v>0</v>
          </cell>
        </row>
        <row r="360">
          <cell r="CS360">
            <v>17</v>
          </cell>
        </row>
        <row r="361">
          <cell r="CS361">
            <v>0</v>
          </cell>
        </row>
        <row r="362">
          <cell r="CS362">
            <v>0</v>
          </cell>
        </row>
        <row r="363">
          <cell r="CS363">
            <v>0</v>
          </cell>
        </row>
        <row r="364">
          <cell r="CS364">
            <v>0</v>
          </cell>
        </row>
        <row r="365">
          <cell r="CS365">
            <v>0</v>
          </cell>
        </row>
        <row r="366">
          <cell r="CS366">
            <v>0</v>
          </cell>
        </row>
        <row r="367">
          <cell r="CS367">
            <v>0</v>
          </cell>
        </row>
        <row r="368">
          <cell r="CS368">
            <v>0</v>
          </cell>
        </row>
        <row r="369">
          <cell r="CS369">
            <v>0</v>
          </cell>
        </row>
        <row r="370">
          <cell r="CS370">
            <v>0</v>
          </cell>
        </row>
        <row r="371">
          <cell r="CS371">
            <v>0</v>
          </cell>
        </row>
        <row r="372">
          <cell r="CS372">
            <v>0</v>
          </cell>
        </row>
        <row r="373">
          <cell r="CS373">
            <v>0</v>
          </cell>
        </row>
        <row r="374">
          <cell r="CS374">
            <v>0</v>
          </cell>
        </row>
        <row r="375">
          <cell r="CS375">
            <v>0</v>
          </cell>
        </row>
        <row r="376">
          <cell r="CS376">
            <v>0</v>
          </cell>
        </row>
        <row r="377">
          <cell r="CS377">
            <v>0</v>
          </cell>
        </row>
        <row r="378">
          <cell r="CS378">
            <v>0</v>
          </cell>
        </row>
        <row r="379">
          <cell r="CS379">
            <v>0</v>
          </cell>
        </row>
        <row r="380">
          <cell r="CS380">
            <v>0</v>
          </cell>
        </row>
        <row r="381">
          <cell r="CS381">
            <v>18</v>
          </cell>
        </row>
        <row r="382">
          <cell r="CS382">
            <v>0</v>
          </cell>
        </row>
        <row r="383">
          <cell r="CS383">
            <v>0</v>
          </cell>
        </row>
        <row r="384">
          <cell r="CS384">
            <v>0</v>
          </cell>
        </row>
        <row r="385">
          <cell r="CS385">
            <v>0</v>
          </cell>
        </row>
        <row r="386">
          <cell r="CS386">
            <v>0</v>
          </cell>
        </row>
        <row r="387">
          <cell r="CS387">
            <v>0</v>
          </cell>
        </row>
        <row r="388">
          <cell r="CS388">
            <v>0</v>
          </cell>
        </row>
        <row r="389">
          <cell r="CS389">
            <v>0</v>
          </cell>
        </row>
        <row r="390">
          <cell r="CS390">
            <v>0</v>
          </cell>
        </row>
        <row r="391">
          <cell r="CS391">
            <v>0</v>
          </cell>
        </row>
        <row r="392">
          <cell r="CS392">
            <v>0</v>
          </cell>
        </row>
        <row r="393">
          <cell r="CS393">
            <v>0</v>
          </cell>
        </row>
        <row r="394">
          <cell r="CS394">
            <v>0</v>
          </cell>
        </row>
        <row r="395">
          <cell r="CS395">
            <v>0</v>
          </cell>
        </row>
        <row r="396">
          <cell r="CS396">
            <v>0</v>
          </cell>
        </row>
        <row r="397">
          <cell r="CS397">
            <v>0</v>
          </cell>
        </row>
        <row r="398">
          <cell r="CS398">
            <v>0</v>
          </cell>
        </row>
        <row r="399">
          <cell r="CS399">
            <v>0</v>
          </cell>
        </row>
        <row r="400">
          <cell r="CS400">
            <v>0</v>
          </cell>
        </row>
        <row r="401">
          <cell r="CS401">
            <v>0</v>
          </cell>
        </row>
        <row r="402">
          <cell r="CS402">
            <v>19</v>
          </cell>
        </row>
        <row r="403">
          <cell r="CS403">
            <v>0</v>
          </cell>
        </row>
        <row r="404">
          <cell r="CS404">
            <v>0</v>
          </cell>
        </row>
        <row r="405">
          <cell r="CS405">
            <v>0</v>
          </cell>
        </row>
        <row r="406">
          <cell r="CS406">
            <v>0</v>
          </cell>
        </row>
        <row r="407">
          <cell r="CS407">
            <v>0</v>
          </cell>
        </row>
        <row r="408">
          <cell r="CS408">
            <v>0</v>
          </cell>
        </row>
        <row r="409">
          <cell r="CS409">
            <v>0</v>
          </cell>
        </row>
        <row r="410">
          <cell r="CS410">
            <v>0</v>
          </cell>
        </row>
        <row r="411">
          <cell r="CS411">
            <v>0</v>
          </cell>
        </row>
        <row r="412">
          <cell r="CS412">
            <v>0</v>
          </cell>
        </row>
        <row r="413">
          <cell r="CS413">
            <v>0</v>
          </cell>
        </row>
        <row r="414">
          <cell r="CS414">
            <v>0</v>
          </cell>
        </row>
        <row r="415">
          <cell r="CS415">
            <v>0</v>
          </cell>
        </row>
        <row r="416">
          <cell r="CS416">
            <v>0</v>
          </cell>
        </row>
        <row r="417">
          <cell r="CS417">
            <v>0</v>
          </cell>
        </row>
        <row r="418">
          <cell r="CS418">
            <v>0</v>
          </cell>
        </row>
        <row r="419">
          <cell r="CS419">
            <v>0</v>
          </cell>
        </row>
        <row r="420">
          <cell r="CS420">
            <v>0</v>
          </cell>
        </row>
        <row r="421">
          <cell r="CS421">
            <v>0</v>
          </cell>
        </row>
        <row r="422">
          <cell r="CS422">
            <v>0</v>
          </cell>
        </row>
        <row r="423">
          <cell r="CS423">
            <v>20</v>
          </cell>
        </row>
        <row r="424">
          <cell r="CS424">
            <v>0</v>
          </cell>
        </row>
        <row r="425">
          <cell r="CS425">
            <v>0</v>
          </cell>
        </row>
        <row r="426">
          <cell r="CS426">
            <v>0</v>
          </cell>
        </row>
        <row r="427">
          <cell r="CS427">
            <v>0</v>
          </cell>
        </row>
        <row r="428">
          <cell r="CS428">
            <v>0</v>
          </cell>
        </row>
        <row r="429">
          <cell r="CS429">
            <v>0</v>
          </cell>
        </row>
        <row r="430">
          <cell r="CS430">
            <v>0</v>
          </cell>
        </row>
        <row r="431">
          <cell r="CS431">
            <v>0</v>
          </cell>
        </row>
        <row r="432">
          <cell r="CS432">
            <v>0</v>
          </cell>
        </row>
        <row r="433">
          <cell r="CS433">
            <v>0</v>
          </cell>
        </row>
        <row r="434">
          <cell r="CS434">
            <v>0</v>
          </cell>
        </row>
        <row r="435">
          <cell r="CS435">
            <v>0</v>
          </cell>
        </row>
        <row r="436">
          <cell r="CS436">
            <v>0</v>
          </cell>
        </row>
        <row r="437">
          <cell r="CS437">
            <v>0</v>
          </cell>
        </row>
        <row r="438">
          <cell r="CS438">
            <v>0</v>
          </cell>
        </row>
        <row r="439">
          <cell r="CS439">
            <v>0</v>
          </cell>
        </row>
        <row r="440">
          <cell r="CS440">
            <v>0</v>
          </cell>
        </row>
        <row r="441">
          <cell r="CS441">
            <v>0</v>
          </cell>
        </row>
        <row r="442">
          <cell r="CS442">
            <v>0</v>
          </cell>
        </row>
        <row r="443">
          <cell r="CS443">
            <v>0</v>
          </cell>
        </row>
        <row r="444">
          <cell r="CS444">
            <v>21</v>
          </cell>
        </row>
        <row r="445">
          <cell r="CS445">
            <v>0</v>
          </cell>
        </row>
        <row r="446">
          <cell r="CS446">
            <v>0</v>
          </cell>
        </row>
        <row r="447">
          <cell r="CS447">
            <v>0</v>
          </cell>
        </row>
        <row r="448">
          <cell r="CS448">
            <v>0</v>
          </cell>
        </row>
        <row r="449">
          <cell r="CS449">
            <v>0</v>
          </cell>
        </row>
        <row r="450">
          <cell r="CS450">
            <v>0</v>
          </cell>
        </row>
        <row r="451">
          <cell r="CS451">
            <v>0</v>
          </cell>
        </row>
        <row r="452">
          <cell r="CS452">
            <v>0</v>
          </cell>
        </row>
        <row r="453">
          <cell r="CS453">
            <v>0</v>
          </cell>
        </row>
        <row r="454">
          <cell r="CS454">
            <v>0</v>
          </cell>
        </row>
        <row r="455">
          <cell r="CS455">
            <v>0</v>
          </cell>
        </row>
        <row r="456">
          <cell r="CS456">
            <v>0</v>
          </cell>
        </row>
        <row r="457">
          <cell r="CS457">
            <v>0</v>
          </cell>
        </row>
        <row r="458">
          <cell r="CS458">
            <v>0</v>
          </cell>
        </row>
        <row r="459">
          <cell r="CS459">
            <v>0</v>
          </cell>
        </row>
        <row r="460">
          <cell r="CS460">
            <v>0</v>
          </cell>
        </row>
        <row r="461">
          <cell r="CS461">
            <v>0</v>
          </cell>
        </row>
        <row r="462">
          <cell r="CS462">
            <v>0</v>
          </cell>
        </row>
        <row r="463">
          <cell r="CS463">
            <v>0</v>
          </cell>
        </row>
        <row r="464">
          <cell r="CS464">
            <v>0</v>
          </cell>
        </row>
        <row r="465">
          <cell r="CS465">
            <v>22</v>
          </cell>
        </row>
        <row r="466">
          <cell r="CS466">
            <v>0</v>
          </cell>
        </row>
        <row r="467">
          <cell r="CS467">
            <v>0</v>
          </cell>
        </row>
        <row r="468">
          <cell r="CS468">
            <v>0</v>
          </cell>
        </row>
        <row r="469">
          <cell r="CS469">
            <v>0</v>
          </cell>
        </row>
        <row r="470">
          <cell r="CS470">
            <v>0</v>
          </cell>
        </row>
        <row r="471">
          <cell r="CS471">
            <v>0</v>
          </cell>
        </row>
        <row r="472">
          <cell r="CS472">
            <v>0</v>
          </cell>
        </row>
        <row r="473">
          <cell r="CS473">
            <v>0</v>
          </cell>
        </row>
        <row r="474">
          <cell r="CS474">
            <v>0</v>
          </cell>
        </row>
        <row r="475">
          <cell r="CS475">
            <v>0</v>
          </cell>
        </row>
        <row r="476">
          <cell r="CS476">
            <v>0</v>
          </cell>
        </row>
        <row r="477">
          <cell r="CS477">
            <v>0</v>
          </cell>
        </row>
        <row r="478">
          <cell r="CS478">
            <v>0</v>
          </cell>
        </row>
        <row r="479">
          <cell r="CS479">
            <v>0</v>
          </cell>
        </row>
        <row r="480">
          <cell r="CS480">
            <v>0</v>
          </cell>
        </row>
        <row r="481">
          <cell r="CS481">
            <v>0</v>
          </cell>
        </row>
        <row r="482">
          <cell r="CS482">
            <v>0</v>
          </cell>
        </row>
        <row r="483">
          <cell r="CS483">
            <v>0</v>
          </cell>
        </row>
        <row r="484">
          <cell r="CS484">
            <v>0</v>
          </cell>
        </row>
        <row r="485">
          <cell r="CS485">
            <v>0</v>
          </cell>
        </row>
        <row r="486">
          <cell r="CS486">
            <v>23</v>
          </cell>
        </row>
        <row r="487">
          <cell r="CS487">
            <v>0</v>
          </cell>
        </row>
        <row r="488">
          <cell r="CS488">
            <v>0</v>
          </cell>
        </row>
        <row r="489">
          <cell r="CS489">
            <v>0</v>
          </cell>
        </row>
        <row r="490">
          <cell r="CS490">
            <v>0</v>
          </cell>
        </row>
        <row r="491">
          <cell r="CS491">
            <v>0</v>
          </cell>
        </row>
        <row r="492">
          <cell r="CS492">
            <v>0</v>
          </cell>
        </row>
        <row r="493">
          <cell r="CS493">
            <v>0</v>
          </cell>
        </row>
        <row r="494">
          <cell r="CS494">
            <v>0</v>
          </cell>
        </row>
        <row r="495">
          <cell r="CS495">
            <v>0</v>
          </cell>
        </row>
        <row r="496">
          <cell r="CS496">
            <v>0</v>
          </cell>
        </row>
        <row r="497">
          <cell r="CS497">
            <v>0</v>
          </cell>
        </row>
        <row r="498">
          <cell r="CS498">
            <v>0</v>
          </cell>
        </row>
        <row r="499">
          <cell r="CS499">
            <v>0</v>
          </cell>
        </row>
        <row r="500">
          <cell r="CS500">
            <v>0</v>
          </cell>
        </row>
        <row r="501">
          <cell r="CS501">
            <v>0</v>
          </cell>
        </row>
        <row r="502">
          <cell r="CS502">
            <v>0</v>
          </cell>
        </row>
        <row r="503">
          <cell r="CS503">
            <v>0</v>
          </cell>
        </row>
        <row r="504">
          <cell r="CS504">
            <v>0</v>
          </cell>
        </row>
        <row r="505">
          <cell r="CS505">
            <v>0</v>
          </cell>
        </row>
        <row r="506">
          <cell r="CS506">
            <v>0</v>
          </cell>
        </row>
        <row r="507">
          <cell r="CS507">
            <v>24</v>
          </cell>
        </row>
        <row r="508">
          <cell r="CS508">
            <v>0</v>
          </cell>
        </row>
        <row r="509">
          <cell r="CS509">
            <v>0</v>
          </cell>
        </row>
        <row r="510">
          <cell r="CS510">
            <v>0</v>
          </cell>
        </row>
        <row r="511">
          <cell r="CS511">
            <v>0</v>
          </cell>
        </row>
        <row r="512">
          <cell r="CS512">
            <v>0</v>
          </cell>
        </row>
        <row r="513">
          <cell r="CS513">
            <v>0</v>
          </cell>
        </row>
        <row r="514">
          <cell r="CS514">
            <v>0</v>
          </cell>
        </row>
        <row r="515">
          <cell r="CS515">
            <v>0</v>
          </cell>
        </row>
        <row r="516">
          <cell r="CS516">
            <v>0</v>
          </cell>
        </row>
        <row r="517">
          <cell r="CS517">
            <v>0</v>
          </cell>
        </row>
        <row r="518">
          <cell r="CS518">
            <v>0</v>
          </cell>
        </row>
        <row r="519">
          <cell r="CS519">
            <v>0</v>
          </cell>
        </row>
        <row r="520">
          <cell r="CS520">
            <v>0</v>
          </cell>
        </row>
        <row r="521">
          <cell r="CS521">
            <v>0</v>
          </cell>
        </row>
        <row r="522">
          <cell r="CS522">
            <v>0</v>
          </cell>
        </row>
        <row r="523">
          <cell r="CS523">
            <v>0</v>
          </cell>
        </row>
        <row r="524">
          <cell r="CS524">
            <v>0</v>
          </cell>
        </row>
        <row r="525">
          <cell r="CS525">
            <v>0</v>
          </cell>
        </row>
        <row r="526">
          <cell r="CS526">
            <v>0</v>
          </cell>
        </row>
        <row r="527">
          <cell r="CS527">
            <v>0</v>
          </cell>
        </row>
      </sheetData>
      <sheetData sheetId="68" refreshError="1">
        <row r="3">
          <cell r="B3">
            <v>16355</v>
          </cell>
          <cell r="E3">
            <v>15673</v>
          </cell>
          <cell r="H3">
            <v>0</v>
          </cell>
          <cell r="K3">
            <v>0</v>
          </cell>
          <cell r="N3">
            <v>0</v>
          </cell>
          <cell r="Q3">
            <v>0</v>
          </cell>
          <cell r="T3">
            <v>0</v>
          </cell>
          <cell r="W3">
            <v>0</v>
          </cell>
          <cell r="Y3">
            <v>0</v>
          </cell>
        </row>
        <row r="4">
          <cell r="B4">
            <v>1776</v>
          </cell>
          <cell r="E4">
            <v>1791</v>
          </cell>
          <cell r="H4">
            <v>1167</v>
          </cell>
          <cell r="K4">
            <v>1170</v>
          </cell>
          <cell r="N4">
            <v>0</v>
          </cell>
          <cell r="Q4">
            <v>0</v>
          </cell>
          <cell r="T4">
            <v>0</v>
          </cell>
          <cell r="W4">
            <v>0</v>
          </cell>
          <cell r="Y4">
            <v>0</v>
          </cell>
        </row>
        <row r="5">
          <cell r="B5">
            <v>7670</v>
          </cell>
          <cell r="E5">
            <v>7240</v>
          </cell>
          <cell r="H5">
            <v>2668</v>
          </cell>
          <cell r="K5">
            <v>2608</v>
          </cell>
          <cell r="N5">
            <v>0</v>
          </cell>
          <cell r="Q5">
            <v>0</v>
          </cell>
          <cell r="T5">
            <v>0</v>
          </cell>
          <cell r="W5">
            <v>0</v>
          </cell>
          <cell r="Y5">
            <v>0</v>
          </cell>
        </row>
        <row r="6">
          <cell r="B6">
            <v>8312</v>
          </cell>
          <cell r="E6">
            <v>7930</v>
          </cell>
          <cell r="H6">
            <v>154840.28</v>
          </cell>
          <cell r="K6">
            <v>98621.91</v>
          </cell>
          <cell r="N6">
            <v>0</v>
          </cell>
          <cell r="Q6">
            <v>0</v>
          </cell>
          <cell r="T6">
            <v>0</v>
          </cell>
          <cell r="W6">
            <v>0</v>
          </cell>
          <cell r="Y6">
            <v>0</v>
          </cell>
        </row>
        <row r="7">
          <cell r="B7">
            <v>927698.56</v>
          </cell>
          <cell r="E7">
            <v>755731.04</v>
          </cell>
          <cell r="H7">
            <v>1</v>
          </cell>
          <cell r="K7">
            <v>1</v>
          </cell>
          <cell r="N7">
            <v>0</v>
          </cell>
          <cell r="Q7">
            <v>0</v>
          </cell>
          <cell r="T7">
            <v>0</v>
          </cell>
          <cell r="W7">
            <v>0</v>
          </cell>
          <cell r="Y7">
            <v>0</v>
          </cell>
        </row>
        <row r="8">
          <cell r="B8">
            <v>1205742.97</v>
          </cell>
          <cell r="E8">
            <v>1012716.66</v>
          </cell>
          <cell r="H8">
            <v>0</v>
          </cell>
          <cell r="K8">
            <v>0</v>
          </cell>
          <cell r="N8">
            <v>0</v>
          </cell>
          <cell r="Q8">
            <v>0</v>
          </cell>
          <cell r="T8">
            <v>0</v>
          </cell>
          <cell r="W8">
            <v>0</v>
          </cell>
          <cell r="Y8">
            <v>0</v>
          </cell>
        </row>
        <row r="9">
          <cell r="B9">
            <v>304444.40999999997</v>
          </cell>
          <cell r="E9">
            <v>284819.78000000003</v>
          </cell>
          <cell r="H9">
            <v>0</v>
          </cell>
          <cell r="K9">
            <v>0</v>
          </cell>
          <cell r="N9">
            <v>0</v>
          </cell>
          <cell r="Q9">
            <v>0</v>
          </cell>
          <cell r="T9">
            <v>0</v>
          </cell>
          <cell r="W9">
            <v>0</v>
          </cell>
          <cell r="Y9">
            <v>0</v>
          </cell>
        </row>
        <row r="10">
          <cell r="B10">
            <v>11749</v>
          </cell>
          <cell r="E10">
            <v>11805</v>
          </cell>
          <cell r="H10">
            <v>0</v>
          </cell>
          <cell r="K10">
            <v>0</v>
          </cell>
          <cell r="N10">
            <v>0</v>
          </cell>
          <cell r="Q10">
            <v>0</v>
          </cell>
          <cell r="Y10">
            <v>0</v>
          </cell>
        </row>
        <row r="11">
          <cell r="B11">
            <v>8685</v>
          </cell>
          <cell r="E11">
            <v>8433</v>
          </cell>
          <cell r="H11">
            <v>2</v>
          </cell>
          <cell r="K11">
            <v>2</v>
          </cell>
          <cell r="N11">
            <v>0</v>
          </cell>
          <cell r="Q11">
            <v>0</v>
          </cell>
          <cell r="Y11">
            <v>0</v>
          </cell>
        </row>
        <row r="12">
          <cell r="H12">
            <v>11</v>
          </cell>
          <cell r="K12">
            <v>10</v>
          </cell>
          <cell r="N12">
            <v>0</v>
          </cell>
          <cell r="Q12">
            <v>0</v>
          </cell>
          <cell r="Y12">
            <v>0</v>
          </cell>
        </row>
        <row r="13">
          <cell r="H13">
            <v>70</v>
          </cell>
          <cell r="K13">
            <v>43</v>
          </cell>
          <cell r="N13">
            <v>0</v>
          </cell>
          <cell r="Q13">
            <v>0</v>
          </cell>
          <cell r="Y13">
            <v>0</v>
          </cell>
        </row>
        <row r="14">
          <cell r="H14">
            <v>10184.39</v>
          </cell>
          <cell r="K14">
            <v>2651.68</v>
          </cell>
          <cell r="N14">
            <v>0</v>
          </cell>
          <cell r="Q14">
            <v>0</v>
          </cell>
          <cell r="Y14">
            <v>0</v>
          </cell>
        </row>
        <row r="15">
          <cell r="H15">
            <v>3</v>
          </cell>
          <cell r="K15">
            <v>3</v>
          </cell>
          <cell r="N15">
            <v>0</v>
          </cell>
          <cell r="Q15">
            <v>0</v>
          </cell>
          <cell r="Y15">
            <v>0</v>
          </cell>
        </row>
        <row r="16">
          <cell r="H16">
            <v>484</v>
          </cell>
          <cell r="K16">
            <v>508</v>
          </cell>
          <cell r="N16">
            <v>0</v>
          </cell>
          <cell r="Q16">
            <v>0</v>
          </cell>
          <cell r="Y16">
            <v>0</v>
          </cell>
        </row>
        <row r="17">
          <cell r="H17">
            <v>2419</v>
          </cell>
          <cell r="K17">
            <v>2325</v>
          </cell>
          <cell r="N17">
            <v>0</v>
          </cell>
          <cell r="Q17">
            <v>0</v>
          </cell>
          <cell r="Y17">
            <v>0</v>
          </cell>
        </row>
        <row r="18">
          <cell r="H18">
            <v>109114.68</v>
          </cell>
          <cell r="K18">
            <v>120093.67</v>
          </cell>
          <cell r="N18">
            <v>0</v>
          </cell>
          <cell r="Q18">
            <v>0</v>
          </cell>
          <cell r="Y18">
            <v>0</v>
          </cell>
        </row>
        <row r="19">
          <cell r="H19">
            <v>4</v>
          </cell>
          <cell r="K19">
            <v>4</v>
          </cell>
          <cell r="N19">
            <v>0</v>
          </cell>
          <cell r="Q19">
            <v>0</v>
          </cell>
          <cell r="Y19">
            <v>0</v>
          </cell>
        </row>
        <row r="20">
          <cell r="H20">
            <v>360</v>
          </cell>
          <cell r="K20">
            <v>330</v>
          </cell>
          <cell r="N20">
            <v>0</v>
          </cell>
          <cell r="Q20">
            <v>0</v>
          </cell>
          <cell r="Y20">
            <v>0</v>
          </cell>
        </row>
        <row r="21">
          <cell r="H21">
            <v>2780</v>
          </cell>
          <cell r="K21">
            <v>2394</v>
          </cell>
          <cell r="N21">
            <v>0</v>
          </cell>
          <cell r="Q21">
            <v>0</v>
          </cell>
          <cell r="Y21">
            <v>0</v>
          </cell>
        </row>
        <row r="22">
          <cell r="H22">
            <v>164523.31</v>
          </cell>
          <cell r="K22">
            <v>121799.41</v>
          </cell>
          <cell r="N22">
            <v>0</v>
          </cell>
          <cell r="Q22">
            <v>0</v>
          </cell>
          <cell r="Y22">
            <v>0</v>
          </cell>
        </row>
        <row r="23">
          <cell r="H23">
            <v>5</v>
          </cell>
          <cell r="K23">
            <v>5</v>
          </cell>
          <cell r="N23">
            <v>0</v>
          </cell>
          <cell r="Q23">
            <v>0</v>
          </cell>
          <cell r="Y23">
            <v>0</v>
          </cell>
        </row>
        <row r="24">
          <cell r="H24">
            <v>771</v>
          </cell>
          <cell r="K24">
            <v>821</v>
          </cell>
          <cell r="N24">
            <v>0</v>
          </cell>
          <cell r="Q24">
            <v>0</v>
          </cell>
          <cell r="Y24">
            <v>0</v>
          </cell>
        </row>
        <row r="25">
          <cell r="H25">
            <v>2193</v>
          </cell>
          <cell r="K25">
            <v>2274</v>
          </cell>
          <cell r="N25">
            <v>0</v>
          </cell>
          <cell r="Q25">
            <v>0</v>
          </cell>
          <cell r="Y25">
            <v>0</v>
          </cell>
        </row>
        <row r="26">
          <cell r="H26">
            <v>76378.33</v>
          </cell>
          <cell r="K26">
            <v>64116.98</v>
          </cell>
          <cell r="N26">
            <v>0</v>
          </cell>
          <cell r="Q26">
            <v>0</v>
          </cell>
          <cell r="Y26">
            <v>0</v>
          </cell>
        </row>
        <row r="27">
          <cell r="H27">
            <v>6</v>
          </cell>
          <cell r="K27">
            <v>6</v>
          </cell>
          <cell r="N27">
            <v>0</v>
          </cell>
          <cell r="Q27">
            <v>0</v>
          </cell>
          <cell r="Y27">
            <v>0</v>
          </cell>
        </row>
        <row r="28">
          <cell r="H28">
            <v>238</v>
          </cell>
          <cell r="K28">
            <v>252</v>
          </cell>
          <cell r="N28">
            <v>0</v>
          </cell>
          <cell r="Q28">
            <v>0</v>
          </cell>
          <cell r="Y28">
            <v>0</v>
          </cell>
        </row>
        <row r="29">
          <cell r="H29">
            <v>726</v>
          </cell>
          <cell r="K29">
            <v>685</v>
          </cell>
          <cell r="N29">
            <v>0</v>
          </cell>
          <cell r="Q29">
            <v>0</v>
          </cell>
          <cell r="Y29">
            <v>0</v>
          </cell>
        </row>
        <row r="30">
          <cell r="H30">
            <v>79326.990000000005</v>
          </cell>
          <cell r="K30">
            <v>65920.820000000007</v>
          </cell>
          <cell r="N30">
            <v>0</v>
          </cell>
          <cell r="Q30">
            <v>0</v>
          </cell>
          <cell r="Y30">
            <v>0</v>
          </cell>
        </row>
        <row r="31">
          <cell r="H31">
            <v>7</v>
          </cell>
          <cell r="K31">
            <v>7</v>
          </cell>
          <cell r="N31">
            <v>0</v>
          </cell>
          <cell r="Q31">
            <v>0</v>
          </cell>
          <cell r="Y31">
            <v>0</v>
          </cell>
        </row>
        <row r="32">
          <cell r="H32">
            <v>102</v>
          </cell>
          <cell r="K32">
            <v>86</v>
          </cell>
          <cell r="N32">
            <v>0</v>
          </cell>
          <cell r="Q32">
            <v>0</v>
          </cell>
          <cell r="Y32">
            <v>0</v>
          </cell>
        </row>
        <row r="33">
          <cell r="H33">
            <v>192</v>
          </cell>
          <cell r="K33">
            <v>156</v>
          </cell>
          <cell r="N33">
            <v>0</v>
          </cell>
          <cell r="Q33">
            <v>0</v>
          </cell>
          <cell r="Y33">
            <v>0</v>
          </cell>
        </row>
        <row r="34">
          <cell r="H34">
            <v>9575.7800000000007</v>
          </cell>
          <cell r="K34">
            <v>9752.6200000000008</v>
          </cell>
          <cell r="N34">
            <v>0</v>
          </cell>
          <cell r="Q34">
            <v>0</v>
          </cell>
          <cell r="Y34">
            <v>0</v>
          </cell>
        </row>
        <row r="35">
          <cell r="H35">
            <v>8</v>
          </cell>
          <cell r="K35">
            <v>8</v>
          </cell>
          <cell r="N35">
            <v>0</v>
          </cell>
          <cell r="Q35">
            <v>0</v>
          </cell>
          <cell r="Y35">
            <v>0</v>
          </cell>
        </row>
        <row r="36">
          <cell r="B36">
            <v>837561.03</v>
          </cell>
          <cell r="E36">
            <v>735765.78</v>
          </cell>
          <cell r="H36">
            <v>254</v>
          </cell>
          <cell r="K36">
            <v>255</v>
          </cell>
          <cell r="N36">
            <v>0</v>
          </cell>
          <cell r="Q36">
            <v>0</v>
          </cell>
          <cell r="Y36">
            <v>0</v>
          </cell>
        </row>
        <row r="37">
          <cell r="B37">
            <v>368181.94</v>
          </cell>
          <cell r="E37">
            <v>276950.88</v>
          </cell>
          <cell r="H37">
            <v>1225</v>
          </cell>
          <cell r="K37">
            <v>1161</v>
          </cell>
          <cell r="N37">
            <v>0</v>
          </cell>
          <cell r="Q37">
            <v>0</v>
          </cell>
          <cell r="Y37">
            <v>0</v>
          </cell>
        </row>
        <row r="38">
          <cell r="B38">
            <v>25298.799999999999</v>
          </cell>
          <cell r="E38">
            <v>26997.95</v>
          </cell>
          <cell r="H38">
            <v>78550.679999999993</v>
          </cell>
          <cell r="K38">
            <v>70531.14</v>
          </cell>
          <cell r="N38">
            <v>0</v>
          </cell>
          <cell r="Q38">
            <v>0</v>
          </cell>
          <cell r="Y38">
            <v>0</v>
          </cell>
        </row>
        <row r="39">
          <cell r="B39">
            <v>1013.5</v>
          </cell>
          <cell r="E39">
            <v>743</v>
          </cell>
          <cell r="H39">
            <v>9</v>
          </cell>
          <cell r="K39">
            <v>9</v>
          </cell>
          <cell r="Y39">
            <v>0</v>
          </cell>
        </row>
        <row r="40">
          <cell r="H40">
            <v>52</v>
          </cell>
          <cell r="K40">
            <v>55</v>
          </cell>
          <cell r="Y40">
            <v>0</v>
          </cell>
        </row>
        <row r="41">
          <cell r="H41">
            <v>219</v>
          </cell>
          <cell r="K41">
            <v>183</v>
          </cell>
          <cell r="Y41">
            <v>0</v>
          </cell>
        </row>
        <row r="42">
          <cell r="H42">
            <v>20747.46</v>
          </cell>
          <cell r="K42">
            <v>16344.91</v>
          </cell>
          <cell r="Y42">
            <v>0</v>
          </cell>
        </row>
        <row r="43">
          <cell r="H43">
            <v>10</v>
          </cell>
          <cell r="K43">
            <v>10</v>
          </cell>
          <cell r="Y43">
            <v>0</v>
          </cell>
        </row>
        <row r="44">
          <cell r="H44">
            <v>4</v>
          </cell>
          <cell r="K44">
            <v>5</v>
          </cell>
          <cell r="Y44">
            <v>0</v>
          </cell>
        </row>
        <row r="45">
          <cell r="H45">
            <v>22</v>
          </cell>
          <cell r="K45">
            <v>19</v>
          </cell>
          <cell r="Y45">
            <v>0</v>
          </cell>
        </row>
        <row r="46">
          <cell r="H46">
            <v>37902.519999999997</v>
          </cell>
          <cell r="K46">
            <v>25112.74</v>
          </cell>
          <cell r="Y46">
            <v>0</v>
          </cell>
        </row>
        <row r="47">
          <cell r="H47">
            <v>11</v>
          </cell>
          <cell r="K47">
            <v>11</v>
          </cell>
          <cell r="Y47">
            <v>0</v>
          </cell>
        </row>
        <row r="48">
          <cell r="H48">
            <v>567</v>
          </cell>
          <cell r="K48">
            <v>601</v>
          </cell>
          <cell r="Y48">
            <v>0</v>
          </cell>
        </row>
        <row r="49">
          <cell r="H49">
            <v>1533</v>
          </cell>
          <cell r="K49">
            <v>1475</v>
          </cell>
          <cell r="Y49">
            <v>0</v>
          </cell>
        </row>
        <row r="50">
          <cell r="H50">
            <v>78346.28</v>
          </cell>
          <cell r="K50">
            <v>61818.66</v>
          </cell>
          <cell r="Y50">
            <v>0</v>
          </cell>
        </row>
        <row r="51">
          <cell r="H51">
            <v>12</v>
          </cell>
          <cell r="K51">
            <v>12</v>
          </cell>
          <cell r="Y51">
            <v>0</v>
          </cell>
        </row>
        <row r="52">
          <cell r="H52">
            <v>156</v>
          </cell>
          <cell r="K52">
            <v>148</v>
          </cell>
          <cell r="Y52">
            <v>0</v>
          </cell>
        </row>
        <row r="53">
          <cell r="H53">
            <v>440</v>
          </cell>
          <cell r="K53">
            <v>413</v>
          </cell>
          <cell r="Y53">
            <v>0</v>
          </cell>
        </row>
        <row r="54">
          <cell r="H54">
            <v>37602.54</v>
          </cell>
          <cell r="K54">
            <v>39176.480000000003</v>
          </cell>
          <cell r="Y54">
            <v>0</v>
          </cell>
        </row>
        <row r="55">
          <cell r="H55">
            <v>13</v>
          </cell>
          <cell r="K55">
            <v>13</v>
          </cell>
          <cell r="Y55">
            <v>0</v>
          </cell>
        </row>
        <row r="56">
          <cell r="H56">
            <v>91</v>
          </cell>
          <cell r="K56">
            <v>109</v>
          </cell>
          <cell r="Y56">
            <v>0</v>
          </cell>
        </row>
        <row r="57">
          <cell r="H57">
            <v>250</v>
          </cell>
          <cell r="K57">
            <v>255</v>
          </cell>
          <cell r="Y57">
            <v>0</v>
          </cell>
        </row>
        <row r="58">
          <cell r="H58">
            <v>538.9</v>
          </cell>
          <cell r="K58">
            <v>399.89</v>
          </cell>
          <cell r="Y58">
            <v>0</v>
          </cell>
        </row>
        <row r="59">
          <cell r="H59">
            <v>14</v>
          </cell>
          <cell r="K59">
            <v>14</v>
          </cell>
          <cell r="Y59">
            <v>0</v>
          </cell>
        </row>
        <row r="60">
          <cell r="H60">
            <v>60</v>
          </cell>
          <cell r="K60">
            <v>58</v>
          </cell>
          <cell r="Y60">
            <v>0</v>
          </cell>
        </row>
        <row r="61">
          <cell r="H61">
            <v>235</v>
          </cell>
          <cell r="K61">
            <v>257</v>
          </cell>
          <cell r="Y61">
            <v>0</v>
          </cell>
        </row>
        <row r="62">
          <cell r="H62">
            <v>18966.900000000001</v>
          </cell>
          <cell r="K62">
            <v>9612.27</v>
          </cell>
          <cell r="Y62">
            <v>0</v>
          </cell>
        </row>
        <row r="63">
          <cell r="H63">
            <v>15</v>
          </cell>
          <cell r="K63">
            <v>15</v>
          </cell>
          <cell r="Y63">
            <v>0</v>
          </cell>
        </row>
        <row r="64">
          <cell r="H64">
            <v>618</v>
          </cell>
          <cell r="K64">
            <v>625</v>
          </cell>
          <cell r="Y64">
            <v>0</v>
          </cell>
        </row>
        <row r="65">
          <cell r="H65">
            <v>1230</v>
          </cell>
          <cell r="K65">
            <v>1276</v>
          </cell>
          <cell r="Y65">
            <v>0</v>
          </cell>
        </row>
        <row r="66">
          <cell r="H66">
            <v>44769.69</v>
          </cell>
          <cell r="K66">
            <v>44042.63</v>
          </cell>
          <cell r="Y66">
            <v>0</v>
          </cell>
        </row>
        <row r="67">
          <cell r="H67">
            <v>16</v>
          </cell>
          <cell r="K67">
            <v>16</v>
          </cell>
          <cell r="Y67">
            <v>0</v>
          </cell>
        </row>
        <row r="68">
          <cell r="B68">
            <v>98787.98</v>
          </cell>
          <cell r="E68">
            <v>84387.65</v>
          </cell>
          <cell r="H68">
            <v>46</v>
          </cell>
          <cell r="K68">
            <v>45</v>
          </cell>
          <cell r="Y68">
            <v>0</v>
          </cell>
        </row>
        <row r="69">
          <cell r="H69">
            <v>153</v>
          </cell>
          <cell r="K69">
            <v>149</v>
          </cell>
          <cell r="Y69">
            <v>0</v>
          </cell>
        </row>
        <row r="70">
          <cell r="B70">
            <v>160788.28</v>
          </cell>
          <cell r="E70">
            <v>141401.66</v>
          </cell>
          <cell r="H70">
            <v>6329.83</v>
          </cell>
          <cell r="K70">
            <v>5735.23</v>
          </cell>
          <cell r="Y70">
            <v>0</v>
          </cell>
        </row>
        <row r="71">
          <cell r="B71">
            <v>75687.55</v>
          </cell>
          <cell r="E71">
            <v>70987.789999999994</v>
          </cell>
          <cell r="H71">
            <v>17</v>
          </cell>
          <cell r="K71">
            <v>17</v>
          </cell>
          <cell r="Y71">
            <v>0</v>
          </cell>
        </row>
        <row r="72">
          <cell r="H72">
            <v>0</v>
          </cell>
          <cell r="K72">
            <v>0</v>
          </cell>
          <cell r="Y72">
            <v>0</v>
          </cell>
        </row>
        <row r="73">
          <cell r="B73">
            <v>817147.19</v>
          </cell>
          <cell r="E73">
            <v>654457.01</v>
          </cell>
          <cell r="H73">
            <v>0</v>
          </cell>
          <cell r="K73">
            <v>0</v>
          </cell>
          <cell r="Y73">
            <v>0</v>
          </cell>
        </row>
        <row r="74">
          <cell r="H74">
            <v>0</v>
          </cell>
          <cell r="K74">
            <v>0</v>
          </cell>
          <cell r="Y74">
            <v>0</v>
          </cell>
        </row>
        <row r="75">
          <cell r="B75">
            <v>1016404.13</v>
          </cell>
          <cell r="E75">
            <v>836971.23</v>
          </cell>
          <cell r="H75">
            <v>0</v>
          </cell>
          <cell r="K75">
            <v>0</v>
          </cell>
          <cell r="Y75">
            <v>0</v>
          </cell>
          <cell r="AB75">
            <v>0</v>
          </cell>
        </row>
        <row r="76">
          <cell r="B76">
            <v>211124.34</v>
          </cell>
          <cell r="E76">
            <v>195299.64</v>
          </cell>
          <cell r="H76">
            <v>0</v>
          </cell>
          <cell r="K76">
            <v>0</v>
          </cell>
          <cell r="Y76">
            <v>0</v>
          </cell>
          <cell r="AB76">
            <v>0</v>
          </cell>
        </row>
        <row r="77">
          <cell r="Y77">
            <v>0</v>
          </cell>
          <cell r="AB77">
            <v>0</v>
          </cell>
        </row>
        <row r="78">
          <cell r="B78">
            <v>11763.39</v>
          </cell>
          <cell r="E78">
            <v>16886.38</v>
          </cell>
          <cell r="H78">
            <v>0</v>
          </cell>
          <cell r="K78">
            <v>0</v>
          </cell>
          <cell r="Y78">
            <v>0</v>
          </cell>
          <cell r="AB78">
            <v>0</v>
          </cell>
        </row>
        <row r="79">
          <cell r="Y79">
            <v>0</v>
          </cell>
          <cell r="AB79">
            <v>0</v>
          </cell>
        </row>
        <row r="80">
          <cell r="B80">
            <v>28550.560000000001</v>
          </cell>
          <cell r="E80">
            <v>34343.769999999997</v>
          </cell>
          <cell r="Y80">
            <v>0</v>
          </cell>
          <cell r="AB80">
            <v>0</v>
          </cell>
        </row>
        <row r="81">
          <cell r="B81">
            <v>17632.52</v>
          </cell>
          <cell r="E81">
            <v>18532.349999999999</v>
          </cell>
        </row>
        <row r="83">
          <cell r="B83">
            <v>7996</v>
          </cell>
          <cell r="E83">
            <v>7699</v>
          </cell>
        </row>
        <row r="84">
          <cell r="B84">
            <v>689</v>
          </cell>
          <cell r="E84">
            <v>734</v>
          </cell>
        </row>
      </sheetData>
      <sheetData sheetId="69" refreshError="1">
        <row r="1">
          <cell r="A1" t="str">
            <v>Key Statistics Graph Data</v>
          </cell>
          <cell r="B1">
            <v>0</v>
          </cell>
          <cell r="C1">
            <v>0</v>
          </cell>
          <cell r="D1">
            <v>0</v>
          </cell>
          <cell r="E1">
            <v>0</v>
          </cell>
          <cell r="F1" t="str">
            <v>Demographics Graph Data</v>
          </cell>
          <cell r="G1">
            <v>0</v>
          </cell>
          <cell r="H1">
            <v>0</v>
          </cell>
          <cell r="I1">
            <v>0</v>
          </cell>
          <cell r="J1">
            <v>0</v>
          </cell>
          <cell r="K1" t="str">
            <v>Impact of Catastrophics Medical Graph Data</v>
          </cell>
          <cell r="L1">
            <v>0</v>
          </cell>
          <cell r="M1">
            <v>0</v>
          </cell>
          <cell r="N1">
            <v>0</v>
          </cell>
          <cell r="O1">
            <v>0</v>
          </cell>
          <cell r="P1" t="str">
            <v>Provider Network Exp Medical Graph Data</v>
          </cell>
          <cell r="Q1">
            <v>0</v>
          </cell>
          <cell r="R1">
            <v>0</v>
          </cell>
          <cell r="S1">
            <v>0</v>
          </cell>
          <cell r="T1">
            <v>0</v>
          </cell>
          <cell r="U1">
            <v>0</v>
          </cell>
          <cell r="V1" t="str">
            <v>Med Cost Sharing Medical Graph Data</v>
          </cell>
          <cell r="W1">
            <v>0</v>
          </cell>
          <cell r="X1">
            <v>0</v>
          </cell>
          <cell r="Y1">
            <v>0</v>
          </cell>
          <cell r="Z1">
            <v>0</v>
          </cell>
          <cell r="AA1">
            <v>0</v>
          </cell>
          <cell r="AB1">
            <v>0</v>
          </cell>
          <cell r="AC1" t="str">
            <v>Trend Analysis Medical Graph Data</v>
          </cell>
          <cell r="AD1">
            <v>0</v>
          </cell>
          <cell r="AE1">
            <v>0</v>
          </cell>
          <cell r="AF1">
            <v>0</v>
          </cell>
          <cell r="AG1">
            <v>0</v>
          </cell>
          <cell r="AH1">
            <v>0</v>
          </cell>
          <cell r="AI1">
            <v>0</v>
          </cell>
          <cell r="AJ1">
            <v>0</v>
          </cell>
          <cell r="AK1">
            <v>0</v>
          </cell>
          <cell r="AL1">
            <v>0</v>
          </cell>
          <cell r="AM1" t="str">
            <v>AHF Activity by Tier</v>
          </cell>
          <cell r="AN1">
            <v>0</v>
          </cell>
          <cell r="AO1">
            <v>0</v>
          </cell>
          <cell r="AP1">
            <v>0</v>
          </cell>
          <cell r="AQ1">
            <v>0</v>
          </cell>
          <cell r="AR1">
            <v>0</v>
          </cell>
          <cell r="AS1" t="str">
            <v>ADF Activity by Tier</v>
          </cell>
        </row>
        <row r="2">
          <cell r="F2">
            <v>2081</v>
          </cell>
        </row>
        <row r="3">
          <cell r="A3" t="str">
            <v>Medical Paid Amount Per Member</v>
          </cell>
          <cell r="B3">
            <v>0</v>
          </cell>
          <cell r="C3">
            <v>0</v>
          </cell>
          <cell r="D3">
            <v>0</v>
          </cell>
          <cell r="E3">
            <v>0</v>
          </cell>
          <cell r="F3">
            <v>0</v>
          </cell>
          <cell r="G3">
            <v>0</v>
          </cell>
          <cell r="H3">
            <v>0</v>
          </cell>
          <cell r="I3">
            <v>0</v>
          </cell>
          <cell r="J3">
            <v>0</v>
          </cell>
          <cell r="K3">
            <v>0</v>
          </cell>
          <cell r="L3" t="str">
            <v>Current</v>
          </cell>
          <cell r="M3" t="str">
            <v>Current Net of Catastrophic</v>
          </cell>
          <cell r="N3">
            <v>0</v>
          </cell>
          <cell r="O3">
            <v>0</v>
          </cell>
          <cell r="P3">
            <v>0</v>
          </cell>
          <cell r="Q3">
            <v>0</v>
          </cell>
          <cell r="R3">
            <v>0</v>
          </cell>
          <cell r="S3">
            <v>0</v>
          </cell>
          <cell r="T3">
            <v>0</v>
          </cell>
          <cell r="U3">
            <v>0</v>
          </cell>
          <cell r="V3" t="str">
            <v>Cost Sharing - Current</v>
          </cell>
          <cell r="W3">
            <v>0</v>
          </cell>
          <cell r="X3">
            <v>0</v>
          </cell>
          <cell r="Y3">
            <v>0</v>
          </cell>
          <cell r="Z3" t="str">
            <v>Cost Sharing - Prior</v>
          </cell>
          <cell r="AA3">
            <v>0</v>
          </cell>
          <cell r="AB3">
            <v>0</v>
          </cell>
          <cell r="AC3">
            <v>0</v>
          </cell>
          <cell r="AD3" t="str">
            <v>Plan Paid Trend</v>
          </cell>
          <cell r="AE3" t="str">
            <v>Aetna BOB Percentage</v>
          </cell>
          <cell r="AF3" t="str">
            <v>Percentage of Total</v>
          </cell>
          <cell r="AG3" t="str">
            <v>Percentage of Total</v>
          </cell>
          <cell r="AH3">
            <v>0</v>
          </cell>
          <cell r="AI3">
            <v>0</v>
          </cell>
          <cell r="AJ3">
            <v>0</v>
          </cell>
          <cell r="AK3" t="str">
            <v>Calculations</v>
          </cell>
          <cell r="AL3">
            <v>0</v>
          </cell>
          <cell r="AM3" t="str">
            <v>Percent of Funds Paid</v>
          </cell>
          <cell r="AN3">
            <v>0</v>
          </cell>
          <cell r="AO3">
            <v>0</v>
          </cell>
          <cell r="AP3">
            <v>0</v>
          </cell>
          <cell r="AQ3">
            <v>0</v>
          </cell>
          <cell r="AR3">
            <v>0</v>
          </cell>
          <cell r="AS3" t="str">
            <v>Percent of Funds Paid</v>
          </cell>
        </row>
        <row r="4">
          <cell r="A4" t="str">
            <v>Customer Prior</v>
          </cell>
          <cell r="B4">
            <v>1972.4</v>
          </cell>
          <cell r="C4">
            <v>0</v>
          </cell>
          <cell r="D4">
            <v>0</v>
          </cell>
          <cell r="E4">
            <v>0</v>
          </cell>
          <cell r="F4" t="str">
            <v>Customer Age/Gen Current vs Prior Graph</v>
          </cell>
          <cell r="G4">
            <v>0</v>
          </cell>
          <cell r="H4">
            <v>0</v>
          </cell>
          <cell r="I4">
            <v>0</v>
          </cell>
          <cell r="J4">
            <v>0</v>
          </cell>
          <cell r="K4" t="str">
            <v>Inpatient Paid Amount
per Member</v>
          </cell>
          <cell r="L4">
            <v>698.76</v>
          </cell>
          <cell r="M4">
            <v>224.4</v>
          </cell>
          <cell r="N4">
            <v>0</v>
          </cell>
          <cell r="O4">
            <v>0</v>
          </cell>
          <cell r="P4">
            <v>0</v>
          </cell>
          <cell r="Q4" t="str">
            <v>Prior</v>
          </cell>
          <cell r="R4" t="str">
            <v>Current</v>
          </cell>
          <cell r="S4">
            <v>0</v>
          </cell>
          <cell r="T4">
            <v>0</v>
          </cell>
          <cell r="U4">
            <v>0</v>
          </cell>
          <cell r="V4" t="str">
            <v>Deductible</v>
          </cell>
          <cell r="W4">
            <v>2.02670077425193E-2</v>
          </cell>
          <cell r="X4">
            <v>0</v>
          </cell>
          <cell r="Y4">
            <v>0</v>
          </cell>
          <cell r="Z4" t="str">
            <v>Deductible</v>
          </cell>
          <cell r="AA4">
            <v>1.14929395483165E-2</v>
          </cell>
          <cell r="AB4">
            <v>0</v>
          </cell>
          <cell r="AC4" t="str">
            <v>Inpatient
Facility</v>
          </cell>
          <cell r="AD4">
            <v>0.16017639584721699</v>
          </cell>
          <cell r="AE4">
            <v>0.28468208661245098</v>
          </cell>
          <cell r="AF4">
            <v>0.24422481294090401</v>
          </cell>
          <cell r="AG4">
            <v>6</v>
          </cell>
          <cell r="AH4">
            <v>0</v>
          </cell>
          <cell r="AI4">
            <v>0</v>
          </cell>
          <cell r="AJ4">
            <v>0</v>
          </cell>
          <cell r="AK4">
            <v>207.23729501146801</v>
          </cell>
          <cell r="AL4">
            <v>0</v>
          </cell>
          <cell r="AM4" t="str">
            <v>Employees Only</v>
          </cell>
          <cell r="AN4">
            <v>6</v>
          </cell>
          <cell r="AO4">
            <v>0</v>
          </cell>
          <cell r="AP4">
            <v>0</v>
          </cell>
          <cell r="AQ4">
            <v>0</v>
          </cell>
          <cell r="AR4">
            <v>0</v>
          </cell>
          <cell r="AS4" t="str">
            <v>Employees Only</v>
          </cell>
          <cell r="AT4">
            <v>6</v>
          </cell>
        </row>
        <row r="5">
          <cell r="A5" t="str">
            <v>Customer Current</v>
          </cell>
          <cell r="B5">
            <v>2199.5300000000002</v>
          </cell>
          <cell r="C5">
            <v>0</v>
          </cell>
          <cell r="D5">
            <v>0</v>
          </cell>
          <cell r="E5">
            <v>0</v>
          </cell>
          <cell r="F5">
            <v>0</v>
          </cell>
          <cell r="G5" t="str">
            <v>Prior</v>
          </cell>
          <cell r="H5" t="str">
            <v>Current</v>
          </cell>
          <cell r="I5">
            <v>0</v>
          </cell>
          <cell r="J5">
            <v>0</v>
          </cell>
          <cell r="K5" t="str">
            <v>Ambulatory Paid Amount
per Member</v>
          </cell>
          <cell r="L5">
            <v>1500.77</v>
          </cell>
          <cell r="M5">
            <v>904.57</v>
          </cell>
          <cell r="N5">
            <v>0</v>
          </cell>
          <cell r="O5">
            <v>0</v>
          </cell>
          <cell r="P5" t="str">
            <v>Per Employee</v>
          </cell>
          <cell r="Q5">
            <v>5359.99</v>
          </cell>
          <cell r="R5">
            <v>7135.97</v>
          </cell>
          <cell r="S5">
            <v>0</v>
          </cell>
          <cell r="T5">
            <v>0</v>
          </cell>
          <cell r="U5">
            <v>0</v>
          </cell>
          <cell r="V5" t="str">
            <v>Copays</v>
          </cell>
          <cell r="W5">
            <v>3.5199915027482799E-2</v>
          </cell>
          <cell r="X5">
            <v>0</v>
          </cell>
          <cell r="Y5">
            <v>0</v>
          </cell>
          <cell r="Z5" t="str">
            <v>Copays</v>
          </cell>
          <cell r="AA5">
            <v>4.5303554151977198E-2</v>
          </cell>
          <cell r="AB5">
            <v>0</v>
          </cell>
          <cell r="AC5" t="str">
            <v>Ambulatory
Facility</v>
          </cell>
          <cell r="AD5">
            <v>-0.22463507842066599</v>
          </cell>
          <cell r="AE5">
            <v>4.8497097678902E-2</v>
          </cell>
          <cell r="AF5">
            <v>2.7228024647802801E-2</v>
          </cell>
          <cell r="AG5">
            <v>6</v>
          </cell>
          <cell r="AH5">
            <v>0</v>
          </cell>
          <cell r="AI5">
            <v>0</v>
          </cell>
          <cell r="AJ5">
            <v>0</v>
          </cell>
          <cell r="AK5">
            <v>196.25766448647701</v>
          </cell>
          <cell r="AL5">
            <v>0</v>
          </cell>
          <cell r="AM5" t="str">
            <v>Employee + 1</v>
          </cell>
          <cell r="AN5">
            <v>6</v>
          </cell>
          <cell r="AO5">
            <v>0</v>
          </cell>
          <cell r="AP5">
            <v>0</v>
          </cell>
          <cell r="AQ5">
            <v>0</v>
          </cell>
          <cell r="AR5">
            <v>0</v>
          </cell>
          <cell r="AS5" t="str">
            <v>Employee + 1</v>
          </cell>
          <cell r="AT5">
            <v>6</v>
          </cell>
        </row>
        <row r="6">
          <cell r="A6" t="str">
            <v>Aetna BOB</v>
          </cell>
          <cell r="B6">
            <v>2009</v>
          </cell>
          <cell r="C6">
            <v>0</v>
          </cell>
          <cell r="D6">
            <v>0</v>
          </cell>
          <cell r="E6">
            <v>0</v>
          </cell>
          <cell r="F6" t="str">
            <v>0 to 19 Males</v>
          </cell>
          <cell r="G6">
            <v>0.19314124094042801</v>
          </cell>
          <cell r="H6">
            <v>0.192051318807339</v>
          </cell>
          <cell r="I6">
            <v>0</v>
          </cell>
          <cell r="J6">
            <v>0</v>
          </cell>
          <cell r="K6" t="str">
            <v>Total Paid Amount
per Member</v>
          </cell>
          <cell r="L6">
            <v>2199.5300000000002</v>
          </cell>
          <cell r="M6">
            <v>1128.97</v>
          </cell>
          <cell r="N6">
            <v>0</v>
          </cell>
          <cell r="O6">
            <v>0</v>
          </cell>
          <cell r="P6" t="str">
            <v>Per Member</v>
          </cell>
          <cell r="Q6">
            <v>1813.7</v>
          </cell>
          <cell r="R6">
            <v>2450.94</v>
          </cell>
          <cell r="S6">
            <v>0</v>
          </cell>
          <cell r="T6">
            <v>0</v>
          </cell>
          <cell r="U6">
            <v>0</v>
          </cell>
          <cell r="V6" t="str">
            <v>Coinsurance</v>
          </cell>
          <cell r="W6">
            <v>4.7492655057293803E-2</v>
          </cell>
          <cell r="X6">
            <v>0</v>
          </cell>
          <cell r="Y6">
            <v>0</v>
          </cell>
          <cell r="Z6" t="str">
            <v>Coinsurance</v>
          </cell>
          <cell r="AA6">
            <v>3.0918828966596E-2</v>
          </cell>
          <cell r="AB6">
            <v>0</v>
          </cell>
          <cell r="AC6" t="str">
            <v>Emergency
Room</v>
          </cell>
          <cell r="AD6">
            <v>0.187830570249438</v>
          </cell>
          <cell r="AE6">
            <v>4.6041056313530802E-2</v>
          </cell>
          <cell r="AF6">
            <v>4.2490247249362997E-2</v>
          </cell>
          <cell r="AG6">
            <v>6</v>
          </cell>
          <cell r="AH6">
            <v>0</v>
          </cell>
          <cell r="AI6">
            <v>0</v>
          </cell>
          <cell r="AJ6">
            <v>0</v>
          </cell>
          <cell r="AK6">
            <v>468.57933629587097</v>
          </cell>
          <cell r="AL6">
            <v>0</v>
          </cell>
          <cell r="AM6" t="str">
            <v>Employee + 2</v>
          </cell>
          <cell r="AN6">
            <v>6</v>
          </cell>
          <cell r="AO6">
            <v>0</v>
          </cell>
          <cell r="AP6">
            <v>0</v>
          </cell>
          <cell r="AQ6">
            <v>0</v>
          </cell>
          <cell r="AR6">
            <v>0</v>
          </cell>
          <cell r="AS6" t="str">
            <v>Employee + 2</v>
          </cell>
          <cell r="AT6">
            <v>6</v>
          </cell>
        </row>
        <row r="7">
          <cell r="F7" t="str">
            <v>0 to 19 Females</v>
          </cell>
          <cell r="G7">
            <v>0.19512108891638699</v>
          </cell>
          <cell r="H7">
            <v>0.19678182339449499</v>
          </cell>
          <cell r="I7">
            <v>0</v>
          </cell>
          <cell r="J7">
            <v>0</v>
          </cell>
          <cell r="K7">
            <v>0</v>
          </cell>
          <cell r="L7">
            <v>0</v>
          </cell>
          <cell r="M7">
            <v>0</v>
          </cell>
          <cell r="N7">
            <v>0</v>
          </cell>
          <cell r="O7">
            <v>0</v>
          </cell>
          <cell r="P7">
            <v>0</v>
          </cell>
          <cell r="Q7">
            <v>0</v>
          </cell>
          <cell r="R7">
            <v>0</v>
          </cell>
          <cell r="S7">
            <v>0</v>
          </cell>
          <cell r="T7">
            <v>0</v>
          </cell>
          <cell r="U7">
            <v>0</v>
          </cell>
          <cell r="V7" t="str">
            <v>Employer Plan Paid Portion</v>
          </cell>
          <cell r="W7">
            <v>0.89049433408838197</v>
          </cell>
          <cell r="X7">
            <v>0</v>
          </cell>
          <cell r="Y7">
            <v>0</v>
          </cell>
          <cell r="Z7" t="str">
            <v>Employer Plan Paid Portion</v>
          </cell>
          <cell r="AA7">
            <v>0.90824252151151497</v>
          </cell>
          <cell r="AB7">
            <v>0</v>
          </cell>
          <cell r="AC7" t="str">
            <v>Office
Visits</v>
          </cell>
          <cell r="AD7">
            <v>5.5944976996032299E-2</v>
          </cell>
          <cell r="AE7">
            <v>0.1034610441671</v>
          </cell>
          <cell r="AF7">
            <v>9.4218875770357202E-2</v>
          </cell>
          <cell r="AG7">
            <v>6</v>
          </cell>
          <cell r="AH7">
            <v>0</v>
          </cell>
          <cell r="AI7">
            <v>0</v>
          </cell>
          <cell r="AJ7">
            <v>0</v>
          </cell>
          <cell r="AK7">
            <v>403.45381368216403</v>
          </cell>
          <cell r="AL7">
            <v>0</v>
          </cell>
          <cell r="AM7" t="str">
            <v>Employee + Family</v>
          </cell>
          <cell r="AN7">
            <v>6</v>
          </cell>
          <cell r="AO7">
            <v>0</v>
          </cell>
          <cell r="AP7">
            <v>0</v>
          </cell>
          <cell r="AQ7">
            <v>0</v>
          </cell>
          <cell r="AR7">
            <v>0</v>
          </cell>
          <cell r="AS7" t="str">
            <v>Employee + Family</v>
          </cell>
          <cell r="AT7">
            <v>6</v>
          </cell>
        </row>
        <row r="8">
          <cell r="A8" t="str">
            <v>Comparison of Medical Paid Amount Per Member</v>
          </cell>
          <cell r="B8">
            <v>0</v>
          </cell>
          <cell r="C8">
            <v>0</v>
          </cell>
          <cell r="D8">
            <v>0</v>
          </cell>
          <cell r="E8">
            <v>0</v>
          </cell>
          <cell r="F8" t="str">
            <v>20 to 44 Males</v>
          </cell>
          <cell r="G8">
            <v>0.206469860350009</v>
          </cell>
          <cell r="H8">
            <v>0.19581422018348599</v>
          </cell>
          <cell r="I8">
            <v>0</v>
          </cell>
          <cell r="J8">
            <v>0</v>
          </cell>
          <cell r="K8">
            <v>0</v>
          </cell>
          <cell r="L8" t="str">
            <v>Current</v>
          </cell>
          <cell r="M8" t="str">
            <v>Current Net of Catastrophic</v>
          </cell>
          <cell r="N8">
            <v>0</v>
          </cell>
          <cell r="O8">
            <v>0</v>
          </cell>
          <cell r="P8">
            <v>0</v>
          </cell>
          <cell r="Q8">
            <v>0</v>
          </cell>
          <cell r="R8">
            <v>0</v>
          </cell>
          <cell r="S8">
            <v>0</v>
          </cell>
          <cell r="T8">
            <v>0</v>
          </cell>
          <cell r="U8">
            <v>0</v>
          </cell>
          <cell r="V8" t="str">
            <v>COB</v>
          </cell>
          <cell r="W8">
            <v>6.5460880843225501E-3</v>
          </cell>
          <cell r="X8">
            <v>0</v>
          </cell>
          <cell r="Y8">
            <v>0</v>
          </cell>
          <cell r="Z8" t="str">
            <v>COB</v>
          </cell>
          <cell r="AA8">
            <v>4.0421558215956504E-3</v>
          </cell>
          <cell r="AB8">
            <v>0</v>
          </cell>
          <cell r="AC8" t="str">
            <v>Professional
Services</v>
          </cell>
          <cell r="AD8">
            <v>0.16142001985142501</v>
          </cell>
          <cell r="AE8">
            <v>0.20743000065141601</v>
          </cell>
          <cell r="AF8">
            <v>0.21303606704852099</v>
          </cell>
          <cell r="AG8">
            <v>6</v>
          </cell>
        </row>
        <row r="9">
          <cell r="B9" t="str">
            <v>Prior</v>
          </cell>
          <cell r="C9" t="str">
            <v>Current</v>
          </cell>
          <cell r="D9">
            <v>0</v>
          </cell>
          <cell r="E9">
            <v>0</v>
          </cell>
          <cell r="F9" t="str">
            <v>20 to 44 Females</v>
          </cell>
          <cell r="G9">
            <v>0.18345412762948601</v>
          </cell>
          <cell r="H9">
            <v>0.18022505733944999</v>
          </cell>
          <cell r="I9">
            <v>0</v>
          </cell>
          <cell r="J9">
            <v>0</v>
          </cell>
          <cell r="K9" t="str">
            <v>Inpatient Paid Amount
per Member</v>
          </cell>
          <cell r="L9">
            <v>0.108159151273454</v>
          </cell>
          <cell r="M9">
            <v>-0.18671700109275399</v>
          </cell>
          <cell r="N9">
            <v>0</v>
          </cell>
          <cell r="O9">
            <v>0</v>
          </cell>
          <cell r="P9">
            <v>0</v>
          </cell>
          <cell r="Q9" t="str">
            <v>Customer</v>
          </cell>
          <cell r="R9" t="str">
            <v>Aetna BOB</v>
          </cell>
          <cell r="S9">
            <v>0</v>
          </cell>
          <cell r="T9">
            <v>0</v>
          </cell>
          <cell r="U9">
            <v>0</v>
          </cell>
          <cell r="V9">
            <v>0</v>
          </cell>
          <cell r="W9">
            <v>0</v>
          </cell>
          <cell r="X9">
            <v>0</v>
          </cell>
          <cell r="Y9">
            <v>0</v>
          </cell>
          <cell r="Z9">
            <v>0</v>
          </cell>
          <cell r="AA9">
            <v>0</v>
          </cell>
          <cell r="AB9">
            <v>0</v>
          </cell>
          <cell r="AC9" t="str">
            <v>Radiology</v>
          </cell>
          <cell r="AD9">
            <v>0.22724662501668</v>
          </cell>
          <cell r="AE9">
            <v>8.3141607702333101E-2</v>
          </cell>
          <cell r="AF9">
            <v>7.8050472388027606E-2</v>
          </cell>
          <cell r="AG9">
            <v>6</v>
          </cell>
          <cell r="AH9">
            <v>0</v>
          </cell>
          <cell r="AI9">
            <v>0</v>
          </cell>
          <cell r="AJ9">
            <v>0</v>
          </cell>
          <cell r="AK9">
            <v>0</v>
          </cell>
          <cell r="AL9">
            <v>0</v>
          </cell>
          <cell r="AM9" t="str">
            <v>Total Funds Remaining</v>
          </cell>
          <cell r="AN9">
            <v>0</v>
          </cell>
          <cell r="AO9">
            <v>0</v>
          </cell>
          <cell r="AP9">
            <v>0</v>
          </cell>
          <cell r="AQ9">
            <v>0</v>
          </cell>
          <cell r="AR9">
            <v>0</v>
          </cell>
          <cell r="AS9" t="str">
            <v>Total Funds Remaining</v>
          </cell>
        </row>
        <row r="10">
          <cell r="A10" t="str">
            <v>Medical Paid Amount
per Member</v>
          </cell>
          <cell r="B10">
            <v>1972.4</v>
          </cell>
          <cell r="C10">
            <v>2199.5300000000002</v>
          </cell>
          <cell r="D10">
            <v>0</v>
          </cell>
          <cell r="E10">
            <v>0</v>
          </cell>
          <cell r="F10" t="str">
            <v>45 to 64 Males</v>
          </cell>
          <cell r="G10">
            <v>0.118013081138413</v>
          </cell>
          <cell r="H10">
            <v>0.12521502293577999</v>
          </cell>
          <cell r="I10">
            <v>0</v>
          </cell>
          <cell r="J10">
            <v>0</v>
          </cell>
          <cell r="K10" t="str">
            <v>Ambulatory Paid Amount
per Member</v>
          </cell>
          <cell r="L10">
            <v>0.118442743305552</v>
          </cell>
          <cell r="M10">
            <v>1.77044202858949E-2</v>
          </cell>
          <cell r="N10">
            <v>0</v>
          </cell>
          <cell r="O10">
            <v>0</v>
          </cell>
          <cell r="P10" t="str">
            <v>Admissions</v>
          </cell>
          <cell r="Q10">
            <v>0.99456521739130399</v>
          </cell>
          <cell r="R10">
            <v>0.97470783091482105</v>
          </cell>
          <cell r="S10">
            <v>0</v>
          </cell>
          <cell r="T10">
            <v>0</v>
          </cell>
          <cell r="U10">
            <v>0</v>
          </cell>
          <cell r="V10">
            <v>0</v>
          </cell>
          <cell r="W10">
            <v>0</v>
          </cell>
          <cell r="X10">
            <v>0</v>
          </cell>
          <cell r="Y10">
            <v>0</v>
          </cell>
          <cell r="Z10">
            <v>0</v>
          </cell>
          <cell r="AA10">
            <v>0</v>
          </cell>
          <cell r="AB10">
            <v>0</v>
          </cell>
          <cell r="AC10" t="str">
            <v>Lab</v>
          </cell>
          <cell r="AD10">
            <v>0.27795888220654202</v>
          </cell>
          <cell r="AE10">
            <v>5.2056343531740198E-2</v>
          </cell>
          <cell r="AF10">
            <v>5.9240192835482902E-2</v>
          </cell>
          <cell r="AG10">
            <v>6</v>
          </cell>
          <cell r="AH10">
            <v>0</v>
          </cell>
          <cell r="AI10">
            <v>0</v>
          </cell>
          <cell r="AJ10">
            <v>0</v>
          </cell>
          <cell r="AK10">
            <v>0</v>
          </cell>
          <cell r="AL10">
            <v>0</v>
          </cell>
          <cell r="AM10" t="str">
            <v>Employees Only</v>
          </cell>
          <cell r="AN10">
            <v>6</v>
          </cell>
          <cell r="AO10">
            <v>0</v>
          </cell>
          <cell r="AP10">
            <v>0</v>
          </cell>
          <cell r="AQ10">
            <v>0</v>
          </cell>
          <cell r="AR10">
            <v>0</v>
          </cell>
          <cell r="AS10" t="str">
            <v>Employees Only</v>
          </cell>
          <cell r="AT10">
            <v>6</v>
          </cell>
        </row>
        <row r="11">
          <cell r="A11" t="str">
            <v>Inpatient Paid Amount
per Member</v>
          </cell>
          <cell r="B11">
            <v>630.55999999999995</v>
          </cell>
          <cell r="C11">
            <v>698.76</v>
          </cell>
          <cell r="D11">
            <v>0</v>
          </cell>
          <cell r="E11">
            <v>0</v>
          </cell>
          <cell r="F11" t="str">
            <v>45 to 64 Females</v>
          </cell>
          <cell r="G11">
            <v>9.9734841788934103E-2</v>
          </cell>
          <cell r="H11">
            <v>0.10278096330275199</v>
          </cell>
          <cell r="I11">
            <v>0</v>
          </cell>
          <cell r="J11">
            <v>0</v>
          </cell>
          <cell r="K11" t="str">
            <v>Total Paid Amount
per Member</v>
          </cell>
          <cell r="L11">
            <v>0.115155173961813</v>
          </cell>
          <cell r="M11">
            <v>-3.0721300053723099E-2</v>
          </cell>
          <cell r="N11">
            <v>0</v>
          </cell>
          <cell r="O11">
            <v>0</v>
          </cell>
          <cell r="P11" t="str">
            <v>Physician Office Visits</v>
          </cell>
          <cell r="Q11">
            <v>0.97797252486972996</v>
          </cell>
          <cell r="R11">
            <v>0.92287333567384799</v>
          </cell>
          <cell r="S11">
            <v>0</v>
          </cell>
          <cell r="T11">
            <v>0</v>
          </cell>
          <cell r="U11">
            <v>0</v>
          </cell>
          <cell r="V11">
            <v>0</v>
          </cell>
          <cell r="W11">
            <v>0</v>
          </cell>
          <cell r="X11">
            <v>0</v>
          </cell>
          <cell r="Y11">
            <v>0</v>
          </cell>
          <cell r="Z11">
            <v>0</v>
          </cell>
          <cell r="AA11">
            <v>0</v>
          </cell>
          <cell r="AB11">
            <v>0</v>
          </cell>
          <cell r="AC11" t="str">
            <v>Home 
Health</v>
          </cell>
          <cell r="AD11">
            <v>-0.42119588550932802</v>
          </cell>
          <cell r="AE11">
            <v>3.42397309281674E-2</v>
          </cell>
          <cell r="AF11">
            <v>7.0743968381487901E-2</v>
          </cell>
          <cell r="AG11">
            <v>6</v>
          </cell>
          <cell r="AH11">
            <v>0</v>
          </cell>
          <cell r="AI11">
            <v>0</v>
          </cell>
          <cell r="AJ11">
            <v>0</v>
          </cell>
          <cell r="AK11">
            <v>0</v>
          </cell>
          <cell r="AL11">
            <v>0</v>
          </cell>
          <cell r="AM11" t="str">
            <v>Employee + 1</v>
          </cell>
          <cell r="AN11">
            <v>6</v>
          </cell>
          <cell r="AO11">
            <v>0</v>
          </cell>
          <cell r="AP11">
            <v>0</v>
          </cell>
          <cell r="AQ11">
            <v>0</v>
          </cell>
          <cell r="AR11">
            <v>0</v>
          </cell>
          <cell r="AS11" t="str">
            <v>Employee + 1</v>
          </cell>
          <cell r="AT11">
            <v>6</v>
          </cell>
        </row>
        <row r="12">
          <cell r="A12" t="str">
            <v>Ambulatory Paid Amount
per Member</v>
          </cell>
          <cell r="B12">
            <v>1341.84</v>
          </cell>
          <cell r="C12">
            <v>1500.77</v>
          </cell>
          <cell r="D12">
            <v>0</v>
          </cell>
          <cell r="E12">
            <v>0</v>
          </cell>
          <cell r="F12" t="str">
            <v>65/Over Males</v>
          </cell>
          <cell r="G12">
            <v>2.1919745448117402E-3</v>
          </cell>
          <cell r="H12">
            <v>3.8704128440367001E-3</v>
          </cell>
          <cell r="I12">
            <v>0</v>
          </cell>
          <cell r="J12">
            <v>0</v>
          </cell>
          <cell r="K12">
            <v>0</v>
          </cell>
          <cell r="L12">
            <v>0</v>
          </cell>
          <cell r="M12">
            <v>0</v>
          </cell>
          <cell r="N12">
            <v>0</v>
          </cell>
          <cell r="O12">
            <v>0</v>
          </cell>
          <cell r="P12" t="str">
            <v>Paid Amount</v>
          </cell>
          <cell r="Q12">
            <v>0.92720665834169103</v>
          </cell>
          <cell r="R12">
            <v>0.88743618312968897</v>
          </cell>
          <cell r="S12">
            <v>0</v>
          </cell>
          <cell r="T12">
            <v>0</v>
          </cell>
          <cell r="U12">
            <v>0</v>
          </cell>
          <cell r="V12">
            <v>0</v>
          </cell>
          <cell r="W12">
            <v>0</v>
          </cell>
          <cell r="X12">
            <v>0</v>
          </cell>
          <cell r="Y12">
            <v>0</v>
          </cell>
          <cell r="Z12">
            <v>0</v>
          </cell>
          <cell r="AA12">
            <v>0</v>
          </cell>
          <cell r="AB12">
            <v>0</v>
          </cell>
          <cell r="AC12" t="str">
            <v>Mental Health</v>
          </cell>
          <cell r="AD12">
            <v>-0.65590096180197599</v>
          </cell>
          <cell r="AE12">
            <v>5.0455097831021301E-3</v>
          </cell>
          <cell r="AF12">
            <v>8.7485307304097798E-4</v>
          </cell>
          <cell r="AG12">
            <v>6</v>
          </cell>
          <cell r="AH12">
            <v>0</v>
          </cell>
          <cell r="AI12">
            <v>0</v>
          </cell>
          <cell r="AJ12">
            <v>0</v>
          </cell>
          <cell r="AK12">
            <v>0</v>
          </cell>
          <cell r="AL12">
            <v>0</v>
          </cell>
          <cell r="AM12" t="str">
            <v>Employee + 2</v>
          </cell>
          <cell r="AN12">
            <v>6</v>
          </cell>
          <cell r="AO12">
            <v>0</v>
          </cell>
          <cell r="AP12">
            <v>0</v>
          </cell>
          <cell r="AQ12">
            <v>0</v>
          </cell>
          <cell r="AR12">
            <v>0</v>
          </cell>
          <cell r="AS12" t="str">
            <v>Employee + 2</v>
          </cell>
          <cell r="AT12">
            <v>6</v>
          </cell>
        </row>
        <row r="13">
          <cell r="F13" t="str">
            <v>65/Over Females</v>
          </cell>
          <cell r="G13">
            <v>1.8737846915326099E-3</v>
          </cell>
          <cell r="H13">
            <v>3.26118119266055E-3</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t="str">
            <v>Medical Pharmacy</v>
          </cell>
          <cell r="AD13">
            <v>0.57307027290835999</v>
          </cell>
          <cell r="AE13">
            <v>0.134034463971615</v>
          </cell>
          <cell r="AF13">
            <v>0.169840286504997</v>
          </cell>
          <cell r="AG13">
            <v>6</v>
          </cell>
          <cell r="AH13">
            <v>0</v>
          </cell>
          <cell r="AI13">
            <v>0</v>
          </cell>
          <cell r="AJ13">
            <v>0</v>
          </cell>
          <cell r="AK13">
            <v>0</v>
          </cell>
          <cell r="AL13">
            <v>0</v>
          </cell>
          <cell r="AM13" t="str">
            <v>Employee + Family</v>
          </cell>
          <cell r="AN13">
            <v>6</v>
          </cell>
          <cell r="AO13">
            <v>0</v>
          </cell>
          <cell r="AP13">
            <v>0</v>
          </cell>
          <cell r="AQ13">
            <v>0</v>
          </cell>
          <cell r="AR13">
            <v>0</v>
          </cell>
          <cell r="AS13" t="str">
            <v>Employee + Family</v>
          </cell>
          <cell r="AT13">
            <v>6</v>
          </cell>
        </row>
        <row r="14">
          <cell r="AC14" t="str">
            <v>Misc.
Medical*</v>
          </cell>
          <cell r="AD14" t="str">
            <v>N/A</v>
          </cell>
          <cell r="AE14">
            <v>5.02381967093127E-6</v>
          </cell>
          <cell r="AF14">
            <v>5.2199160015840699E-5</v>
          </cell>
          <cell r="AG14">
            <v>6</v>
          </cell>
        </row>
        <row r="15">
          <cell r="F15" t="str">
            <v>Current Member vs Aetna MC BOB</v>
          </cell>
        </row>
        <row r="16">
          <cell r="A16" t="str">
            <v>Medical Paid Amount Per Member</v>
          </cell>
          <cell r="B16">
            <v>0</v>
          </cell>
          <cell r="C16">
            <v>0</v>
          </cell>
          <cell r="D16">
            <v>0</v>
          </cell>
          <cell r="E16">
            <v>0</v>
          </cell>
          <cell r="F16">
            <v>0</v>
          </cell>
          <cell r="G16" t="str">
            <v>Customer</v>
          </cell>
          <cell r="H16" t="str">
            <v>Aetna BOB</v>
          </cell>
          <cell r="I16">
            <v>0</v>
          </cell>
          <cell r="J16">
            <v>0</v>
          </cell>
          <cell r="K16">
            <v>0</v>
          </cell>
          <cell r="L16">
            <v>0</v>
          </cell>
          <cell r="M16">
            <v>0</v>
          </cell>
          <cell r="N16">
            <v>0</v>
          </cell>
          <cell r="O16">
            <v>0</v>
          </cell>
          <cell r="P16">
            <v>0</v>
          </cell>
          <cell r="Q16">
            <v>0</v>
          </cell>
          <cell r="R16" t="str">
            <v>Current Period Network Discount %</v>
          </cell>
        </row>
        <row r="17">
          <cell r="A17" t="str">
            <v>Customer Prior</v>
          </cell>
          <cell r="B17">
            <v>6</v>
          </cell>
          <cell r="C17">
            <v>0</v>
          </cell>
          <cell r="D17">
            <v>0</v>
          </cell>
          <cell r="E17">
            <v>0</v>
          </cell>
          <cell r="F17" t="str">
            <v>0 to 19 Males</v>
          </cell>
          <cell r="G17">
            <v>0.192051318807339</v>
          </cell>
          <cell r="H17">
            <v>0.13959735447421501</v>
          </cell>
          <cell r="I17">
            <v>0</v>
          </cell>
          <cell r="J17">
            <v>0</v>
          </cell>
          <cell r="K17">
            <v>0</v>
          </cell>
          <cell r="L17">
            <v>0</v>
          </cell>
          <cell r="M17">
            <v>0</v>
          </cell>
          <cell r="N17">
            <v>0</v>
          </cell>
          <cell r="O17">
            <v>0</v>
          </cell>
          <cell r="P17" t="str">
            <v>Inpatient
Facility</v>
          </cell>
          <cell r="Q17">
            <v>0</v>
          </cell>
          <cell r="R17">
            <v>0.56340953993586196</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t="str">
            <v>Percentage of Employees</v>
          </cell>
          <cell r="AN17">
            <v>0</v>
          </cell>
          <cell r="AO17">
            <v>0</v>
          </cell>
          <cell r="AP17">
            <v>0</v>
          </cell>
          <cell r="AQ17">
            <v>0</v>
          </cell>
          <cell r="AR17">
            <v>0</v>
          </cell>
          <cell r="AS17" t="str">
            <v>Percentage of Employees</v>
          </cell>
        </row>
        <row r="18">
          <cell r="A18" t="str">
            <v>Customer Current</v>
          </cell>
          <cell r="B18">
            <v>6</v>
          </cell>
          <cell r="C18">
            <v>0</v>
          </cell>
          <cell r="D18">
            <v>0</v>
          </cell>
          <cell r="E18">
            <v>0</v>
          </cell>
          <cell r="F18" t="str">
            <v>0 to 19 Females</v>
          </cell>
          <cell r="G18">
            <v>0.19678182339449499</v>
          </cell>
          <cell r="H18">
            <v>0.135289563486513</v>
          </cell>
          <cell r="I18">
            <v>0</v>
          </cell>
          <cell r="J18">
            <v>0</v>
          </cell>
          <cell r="K18">
            <v>0</v>
          </cell>
          <cell r="L18">
            <v>0</v>
          </cell>
          <cell r="M18">
            <v>0</v>
          </cell>
          <cell r="N18">
            <v>0</v>
          </cell>
          <cell r="O18">
            <v>0</v>
          </cell>
          <cell r="P18" t="str">
            <v>Ambulatory
Facility</v>
          </cell>
          <cell r="Q18">
            <v>0</v>
          </cell>
          <cell r="R18">
            <v>0.55068185149954696</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1</v>
          </cell>
          <cell r="AN18">
            <v>6</v>
          </cell>
          <cell r="AO18">
            <v>0</v>
          </cell>
          <cell r="AP18">
            <v>0</v>
          </cell>
          <cell r="AQ18">
            <v>0</v>
          </cell>
          <cell r="AR18">
            <v>0</v>
          </cell>
          <cell r="AS18">
            <v>1</v>
          </cell>
          <cell r="AT18">
            <v>6</v>
          </cell>
        </row>
        <row r="19">
          <cell r="A19" t="str">
            <v>Aetna BOB</v>
          </cell>
          <cell r="B19">
            <v>6</v>
          </cell>
          <cell r="C19">
            <v>0</v>
          </cell>
          <cell r="D19">
            <v>0</v>
          </cell>
          <cell r="E19">
            <v>0</v>
          </cell>
          <cell r="F19" t="str">
            <v>20 to 44 Males</v>
          </cell>
          <cell r="G19">
            <v>0.19581422018348599</v>
          </cell>
          <cell r="H19">
            <v>0.18836983755358599</v>
          </cell>
          <cell r="I19">
            <v>0</v>
          </cell>
          <cell r="J19">
            <v>0</v>
          </cell>
          <cell r="K19">
            <v>0</v>
          </cell>
          <cell r="L19">
            <v>0</v>
          </cell>
          <cell r="M19">
            <v>0</v>
          </cell>
          <cell r="N19">
            <v>0</v>
          </cell>
          <cell r="O19">
            <v>0</v>
          </cell>
          <cell r="P19" t="str">
            <v>Physician/Other</v>
          </cell>
          <cell r="Q19">
            <v>0</v>
          </cell>
          <cell r="R19">
            <v>0.50631384799563695</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99% - 75%</v>
          </cell>
          <cell r="AN19">
            <v>6</v>
          </cell>
          <cell r="AO19">
            <v>0</v>
          </cell>
          <cell r="AP19">
            <v>0</v>
          </cell>
          <cell r="AQ19">
            <v>0</v>
          </cell>
          <cell r="AR19">
            <v>0</v>
          </cell>
          <cell r="AS19" t="str">
            <v>99% - 75%</v>
          </cell>
          <cell r="AT19">
            <v>6</v>
          </cell>
        </row>
        <row r="20">
          <cell r="F20" t="str">
            <v>20 to 44 Females</v>
          </cell>
          <cell r="G20">
            <v>0.18022505733944999</v>
          </cell>
          <cell r="H20">
            <v>0.201993865229909</v>
          </cell>
          <cell r="I20">
            <v>0</v>
          </cell>
          <cell r="J20">
            <v>0</v>
          </cell>
          <cell r="K20">
            <v>0</v>
          </cell>
          <cell r="L20">
            <v>0</v>
          </cell>
          <cell r="M20">
            <v>0</v>
          </cell>
          <cell r="N20">
            <v>0</v>
          </cell>
          <cell r="O20">
            <v>0</v>
          </cell>
          <cell r="P20" t="str">
            <v>Total</v>
          </cell>
          <cell r="Q20">
            <v>0</v>
          </cell>
          <cell r="R20">
            <v>0.53144669546169299</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t="str">
            <v>74% - 50%</v>
          </cell>
          <cell r="AN20">
            <v>6</v>
          </cell>
          <cell r="AO20">
            <v>0</v>
          </cell>
          <cell r="AP20">
            <v>0</v>
          </cell>
          <cell r="AQ20">
            <v>0</v>
          </cell>
          <cell r="AR20">
            <v>0</v>
          </cell>
          <cell r="AS20" t="str">
            <v>74% - 50%</v>
          </cell>
          <cell r="AT20">
            <v>6</v>
          </cell>
        </row>
        <row r="21">
          <cell r="A21" t="str">
            <v>Comparison of Medical Paid Amount Per Member</v>
          </cell>
          <cell r="B21">
            <v>0</v>
          </cell>
          <cell r="C21">
            <v>0</v>
          </cell>
          <cell r="D21">
            <v>0</v>
          </cell>
          <cell r="E21">
            <v>0</v>
          </cell>
          <cell r="F21" t="str">
            <v>45 to 64 Males</v>
          </cell>
          <cell r="G21">
            <v>0.12521502293577999</v>
          </cell>
          <cell r="H21">
            <v>0.13817000720370701</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t="str">
            <v>49% - 25%</v>
          </cell>
          <cell r="AN21">
            <v>6</v>
          </cell>
          <cell r="AO21">
            <v>0</v>
          </cell>
          <cell r="AP21">
            <v>0</v>
          </cell>
          <cell r="AQ21">
            <v>0</v>
          </cell>
          <cell r="AR21">
            <v>0</v>
          </cell>
          <cell r="AS21" t="str">
            <v>49% - 25%</v>
          </cell>
          <cell r="AT21">
            <v>6</v>
          </cell>
        </row>
        <row r="22">
          <cell r="B22" t="str">
            <v>Prior</v>
          </cell>
          <cell r="C22" t="str">
            <v>Current</v>
          </cell>
          <cell r="D22">
            <v>0</v>
          </cell>
          <cell r="E22">
            <v>0</v>
          </cell>
          <cell r="F22" t="str">
            <v>45 to 64 Females</v>
          </cell>
          <cell r="G22">
            <v>0.10278096330275199</v>
          </cell>
          <cell r="H22">
            <v>0.148729514863293</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t="str">
            <v>24% - 1%</v>
          </cell>
          <cell r="AN22">
            <v>6</v>
          </cell>
          <cell r="AO22">
            <v>0</v>
          </cell>
          <cell r="AP22">
            <v>0</v>
          </cell>
          <cell r="AQ22">
            <v>0</v>
          </cell>
          <cell r="AR22">
            <v>0</v>
          </cell>
          <cell r="AS22" t="str">
            <v>24% - 1%</v>
          </cell>
          <cell r="AT22">
            <v>6</v>
          </cell>
        </row>
        <row r="23">
          <cell r="A23" t="str">
            <v>Medical Paid Amount
per Member</v>
          </cell>
          <cell r="B23">
            <v>6</v>
          </cell>
          <cell r="C23">
            <v>6</v>
          </cell>
          <cell r="D23">
            <v>0</v>
          </cell>
          <cell r="E23">
            <v>0</v>
          </cell>
          <cell r="F23" t="str">
            <v>65/Over Males</v>
          </cell>
          <cell r="G23">
            <v>3.8704128440367001E-3</v>
          </cell>
          <cell r="H23">
            <v>2.25344550390373E-2</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6</v>
          </cell>
          <cell r="AO23">
            <v>0</v>
          </cell>
          <cell r="AP23">
            <v>0</v>
          </cell>
          <cell r="AQ23">
            <v>0</v>
          </cell>
          <cell r="AR23">
            <v>0</v>
          </cell>
          <cell r="AS23">
            <v>0</v>
          </cell>
          <cell r="AT23">
            <v>6</v>
          </cell>
        </row>
        <row r="24">
          <cell r="A24" t="str">
            <v>Inpatient Paid Amount
per Member</v>
          </cell>
          <cell r="B24">
            <v>6</v>
          </cell>
          <cell r="C24">
            <v>6</v>
          </cell>
          <cell r="D24">
            <v>0</v>
          </cell>
          <cell r="E24">
            <v>0</v>
          </cell>
          <cell r="F24" t="str">
            <v>65/Over Females</v>
          </cell>
          <cell r="G24">
            <v>3.26118119266055E-3</v>
          </cell>
          <cell r="H24">
            <v>2.5315402149738701E-2</v>
          </cell>
        </row>
        <row r="25">
          <cell r="A25" t="str">
            <v>Ambulatory Paid Amount
per Member</v>
          </cell>
          <cell r="B25">
            <v>6</v>
          </cell>
          <cell r="C25">
            <v>6</v>
          </cell>
        </row>
        <row r="26">
          <cell r="Q26" t="str">
            <v>Prior</v>
          </cell>
          <cell r="R26" t="str">
            <v>Current</v>
          </cell>
        </row>
        <row r="27">
          <cell r="P27" t="str">
            <v>Per Employee</v>
          </cell>
          <cell r="Q27">
            <v>6</v>
          </cell>
          <cell r="R27">
            <v>6</v>
          </cell>
        </row>
        <row r="28">
          <cell r="A28" t="str">
            <v>Admissions per 1,00</v>
          </cell>
          <cell r="B28">
            <v>0</v>
          </cell>
          <cell r="C28">
            <v>0</v>
          </cell>
          <cell r="D28">
            <v>0</v>
          </cell>
          <cell r="E28">
            <v>0</v>
          </cell>
          <cell r="F28">
            <v>0</v>
          </cell>
          <cell r="G28" t="str">
            <v>% of Members</v>
          </cell>
          <cell r="H28" t="str">
            <v>% of Claimants</v>
          </cell>
          <cell r="I28" t="str">
            <v>% Plan Paid</v>
          </cell>
          <cell r="J28">
            <v>0</v>
          </cell>
          <cell r="K28">
            <v>0</v>
          </cell>
          <cell r="L28">
            <v>0</v>
          </cell>
          <cell r="M28">
            <v>0</v>
          </cell>
          <cell r="N28">
            <v>0</v>
          </cell>
          <cell r="O28">
            <v>0</v>
          </cell>
          <cell r="P28" t="str">
            <v>Per Member</v>
          </cell>
          <cell r="Q28">
            <v>6</v>
          </cell>
          <cell r="R28">
            <v>6</v>
          </cell>
        </row>
        <row r="29">
          <cell r="A29" t="str">
            <v>Customer Prior</v>
          </cell>
          <cell r="B29">
            <v>91.64</v>
          </cell>
        </row>
        <row r="30">
          <cell r="A30" t="str">
            <v>Customer Current</v>
          </cell>
          <cell r="B30">
            <v>79.13</v>
          </cell>
          <cell r="C30">
            <v>0</v>
          </cell>
          <cell r="D30">
            <v>0</v>
          </cell>
          <cell r="E30">
            <v>0</v>
          </cell>
          <cell r="F30" t="str">
            <v>0 to 19 Males</v>
          </cell>
          <cell r="G30">
            <v>0.192051318807339</v>
          </cell>
          <cell r="H30">
            <v>0.184046131667468</v>
          </cell>
          <cell r="I30">
            <v>0.125792448229154</v>
          </cell>
        </row>
        <row r="31">
          <cell r="F31" t="str">
            <v>0 to 19 Females</v>
          </cell>
          <cell r="G31">
            <v>0.19678182339449499</v>
          </cell>
          <cell r="H31">
            <v>0.19557904853435801</v>
          </cell>
          <cell r="I31">
            <v>6.8074156725532006E-2</v>
          </cell>
          <cell r="J31">
            <v>0</v>
          </cell>
          <cell r="K31">
            <v>0</v>
          </cell>
          <cell r="L31">
            <v>0</v>
          </cell>
          <cell r="M31">
            <v>0</v>
          </cell>
          <cell r="N31">
            <v>0</v>
          </cell>
          <cell r="O31">
            <v>0</v>
          </cell>
          <cell r="P31">
            <v>0</v>
          </cell>
          <cell r="Q31" t="str">
            <v>Customer</v>
          </cell>
          <cell r="R31" t="str">
            <v>Aetna BOB</v>
          </cell>
        </row>
        <row r="32">
          <cell r="F32" t="str">
            <v>20 to 44 Males</v>
          </cell>
          <cell r="G32">
            <v>0.19581422018348599</v>
          </cell>
          <cell r="H32">
            <v>0.18116290245074501</v>
          </cell>
          <cell r="I32">
            <v>0.167182886275656</v>
          </cell>
          <cell r="J32">
            <v>0</v>
          </cell>
          <cell r="K32">
            <v>0</v>
          </cell>
          <cell r="L32">
            <v>0</v>
          </cell>
          <cell r="M32">
            <v>0</v>
          </cell>
          <cell r="N32">
            <v>0</v>
          </cell>
          <cell r="O32">
            <v>0</v>
          </cell>
          <cell r="P32" t="str">
            <v>Admissions</v>
          </cell>
          <cell r="Q32">
            <v>6</v>
          </cell>
          <cell r="R32">
            <v>6</v>
          </cell>
        </row>
        <row r="33">
          <cell r="F33" t="str">
            <v>20 to 44 Females</v>
          </cell>
          <cell r="G33">
            <v>0.18022505733944999</v>
          </cell>
          <cell r="H33">
            <v>0.20374819798173999</v>
          </cell>
          <cell r="I33">
            <v>0.17868633530807501</v>
          </cell>
          <cell r="J33">
            <v>0</v>
          </cell>
          <cell r="K33">
            <v>0</v>
          </cell>
          <cell r="L33">
            <v>0</v>
          </cell>
          <cell r="M33">
            <v>0</v>
          </cell>
          <cell r="N33">
            <v>0</v>
          </cell>
          <cell r="O33">
            <v>0</v>
          </cell>
          <cell r="P33" t="str">
            <v>Physician Office Visits</v>
          </cell>
          <cell r="Q33">
            <v>6</v>
          </cell>
          <cell r="R33">
            <v>6</v>
          </cell>
        </row>
        <row r="34">
          <cell r="F34" t="str">
            <v>45 to 64 Males</v>
          </cell>
          <cell r="G34">
            <v>0.12521502293577999</v>
          </cell>
          <cell r="H34">
            <v>0.127823161941374</v>
          </cell>
          <cell r="I34">
            <v>0.171890719484594</v>
          </cell>
          <cell r="J34">
            <v>0</v>
          </cell>
          <cell r="K34">
            <v>0</v>
          </cell>
          <cell r="L34">
            <v>0</v>
          </cell>
          <cell r="M34">
            <v>0</v>
          </cell>
          <cell r="N34">
            <v>0</v>
          </cell>
          <cell r="O34">
            <v>0</v>
          </cell>
          <cell r="P34" t="str">
            <v>Paid Amount</v>
          </cell>
          <cell r="Q34">
            <v>6</v>
          </cell>
          <cell r="R34">
            <v>6</v>
          </cell>
        </row>
        <row r="35">
          <cell r="F35" t="str">
            <v>45 to 64 Females</v>
          </cell>
          <cell r="G35">
            <v>0.10278096330275199</v>
          </cell>
          <cell r="H35">
            <v>0.111484863046612</v>
          </cell>
          <cell r="I35">
            <v>0.24746767549224</v>
          </cell>
        </row>
        <row r="36">
          <cell r="F36" t="str">
            <v>65/Over Males</v>
          </cell>
          <cell r="G36">
            <v>3.8704128440367001E-3</v>
          </cell>
          <cell r="H36">
            <v>5.28592023065834E-3</v>
          </cell>
          <cell r="I36">
            <v>3.77449353641819E-2</v>
          </cell>
        </row>
        <row r="37">
          <cell r="F37" t="str">
            <v>65/Over Females</v>
          </cell>
          <cell r="G37">
            <v>3.26118119266055E-3</v>
          </cell>
          <cell r="H37">
            <v>3.8443056222969701E-3</v>
          </cell>
          <cell r="I37">
            <v>3.1608431205666699E-3</v>
          </cell>
        </row>
        <row r="38">
          <cell r="R38" t="str">
            <v>Current Period Network Discount %</v>
          </cell>
        </row>
        <row r="39">
          <cell r="G39">
            <v>0</v>
          </cell>
          <cell r="H39">
            <v>0</v>
          </cell>
          <cell r="I39">
            <v>0</v>
          </cell>
          <cell r="J39">
            <v>0</v>
          </cell>
          <cell r="K39">
            <v>0</v>
          </cell>
          <cell r="L39">
            <v>0</v>
          </cell>
          <cell r="M39">
            <v>0</v>
          </cell>
          <cell r="N39">
            <v>0</v>
          </cell>
          <cell r="O39">
            <v>0</v>
          </cell>
          <cell r="P39" t="str">
            <v>Inpatient
Facility</v>
          </cell>
          <cell r="Q39">
            <v>0</v>
          </cell>
          <cell r="R39">
            <v>6</v>
          </cell>
        </row>
        <row r="40">
          <cell r="P40" t="str">
            <v>Ambulatory
Facility</v>
          </cell>
          <cell r="Q40">
            <v>0</v>
          </cell>
          <cell r="R40">
            <v>6</v>
          </cell>
        </row>
        <row r="41">
          <cell r="P41" t="str">
            <v>Physician/Other</v>
          </cell>
          <cell r="Q41">
            <v>0</v>
          </cell>
          <cell r="R41">
            <v>6</v>
          </cell>
        </row>
        <row r="42">
          <cell r="P42" t="str">
            <v>Total</v>
          </cell>
          <cell r="Q42">
            <v>0</v>
          </cell>
          <cell r="R42">
            <v>6</v>
          </cell>
        </row>
        <row r="43">
          <cell r="F43" t="str">
            <v>Customer Age/Gen Current vs Prior Graph</v>
          </cell>
        </row>
        <row r="44">
          <cell r="G44" t="str">
            <v>Prior</v>
          </cell>
          <cell r="H44" t="str">
            <v>Current</v>
          </cell>
        </row>
        <row r="45">
          <cell r="F45" t="str">
            <v>0 to 19 Males</v>
          </cell>
          <cell r="G45">
            <v>6</v>
          </cell>
          <cell r="H45">
            <v>6</v>
          </cell>
        </row>
        <row r="46">
          <cell r="F46" t="str">
            <v>0 to 19 Females</v>
          </cell>
          <cell r="G46">
            <v>6</v>
          </cell>
          <cell r="H46">
            <v>6</v>
          </cell>
        </row>
        <row r="47">
          <cell r="F47" t="str">
            <v>20 to 44 Males</v>
          </cell>
          <cell r="G47">
            <v>6</v>
          </cell>
          <cell r="H47">
            <v>6</v>
          </cell>
        </row>
        <row r="48">
          <cell r="F48" t="str">
            <v>20 to 44 Females</v>
          </cell>
          <cell r="G48">
            <v>6</v>
          </cell>
          <cell r="H48">
            <v>6</v>
          </cell>
        </row>
        <row r="49">
          <cell r="F49" t="str">
            <v>45 to 64 Males</v>
          </cell>
          <cell r="G49">
            <v>6</v>
          </cell>
          <cell r="H49">
            <v>6</v>
          </cell>
        </row>
        <row r="50">
          <cell r="F50" t="str">
            <v>45 to 64 Females</v>
          </cell>
          <cell r="G50">
            <v>6</v>
          </cell>
          <cell r="H50">
            <v>6</v>
          </cell>
        </row>
        <row r="51">
          <cell r="F51" t="str">
            <v>65/Over Males</v>
          </cell>
          <cell r="G51">
            <v>6</v>
          </cell>
          <cell r="H51">
            <v>6</v>
          </cell>
        </row>
        <row r="52">
          <cell r="F52" t="str">
            <v>65/Over Females</v>
          </cell>
          <cell r="G52">
            <v>6</v>
          </cell>
          <cell r="H52">
            <v>6</v>
          </cell>
        </row>
        <row r="54">
          <cell r="F54" t="str">
            <v>Current Member vs Aetna MC BOB</v>
          </cell>
        </row>
        <row r="55">
          <cell r="G55" t="str">
            <v>Customer</v>
          </cell>
          <cell r="H55" t="str">
            <v>Aetna BOB</v>
          </cell>
        </row>
        <row r="56">
          <cell r="F56" t="str">
            <v>0 to 19 Males</v>
          </cell>
          <cell r="G56">
            <v>6</v>
          </cell>
          <cell r="H56">
            <v>0.13959735447421501</v>
          </cell>
        </row>
        <row r="57">
          <cell r="F57" t="str">
            <v>0 to 19 Females</v>
          </cell>
          <cell r="G57">
            <v>6</v>
          </cell>
          <cell r="H57">
            <v>0.135289563486513</v>
          </cell>
        </row>
        <row r="58">
          <cell r="F58" t="str">
            <v>20 to 44 Males</v>
          </cell>
          <cell r="G58">
            <v>6</v>
          </cell>
          <cell r="H58">
            <v>0.18836983755358599</v>
          </cell>
        </row>
        <row r="59">
          <cell r="F59" t="str">
            <v>20 to 44 Females</v>
          </cell>
          <cell r="G59">
            <v>6</v>
          </cell>
          <cell r="H59">
            <v>0.201993865229909</v>
          </cell>
        </row>
        <row r="60">
          <cell r="F60" t="str">
            <v>45 to 64 Males</v>
          </cell>
          <cell r="G60">
            <v>6</v>
          </cell>
          <cell r="H60">
            <v>0.13817000720370701</v>
          </cell>
        </row>
        <row r="61">
          <cell r="F61" t="str">
            <v>45 to 64 Females</v>
          </cell>
          <cell r="G61">
            <v>6</v>
          </cell>
          <cell r="H61">
            <v>0.148729514863293</v>
          </cell>
        </row>
        <row r="62">
          <cell r="F62" t="str">
            <v>65/Over Males</v>
          </cell>
          <cell r="G62">
            <v>6</v>
          </cell>
          <cell r="H62">
            <v>2.25344550390373E-2</v>
          </cell>
        </row>
        <row r="63">
          <cell r="F63" t="str">
            <v>65/Over Females</v>
          </cell>
          <cell r="G63">
            <v>6</v>
          </cell>
          <cell r="H63">
            <v>2.5315402149738701E-2</v>
          </cell>
        </row>
        <row r="67">
          <cell r="G67" t="str">
            <v>% of Members</v>
          </cell>
          <cell r="H67" t="str">
            <v>% of Claimants</v>
          </cell>
          <cell r="I67" t="str">
            <v>% Plan Paid</v>
          </cell>
        </row>
        <row r="69">
          <cell r="F69" t="str">
            <v>0 to 19 Males</v>
          </cell>
          <cell r="G69">
            <v>6</v>
          </cell>
          <cell r="H69">
            <v>0.184046131667468</v>
          </cell>
          <cell r="I69">
            <v>0.125792448229154</v>
          </cell>
        </row>
        <row r="70">
          <cell r="F70" t="str">
            <v>0 to 19 Females</v>
          </cell>
          <cell r="G70">
            <v>6</v>
          </cell>
          <cell r="H70">
            <v>0.19557904853435801</v>
          </cell>
          <cell r="I70">
            <v>6.8074156725532006E-2</v>
          </cell>
        </row>
        <row r="71">
          <cell r="F71" t="str">
            <v>20 to 44 Males</v>
          </cell>
          <cell r="G71">
            <v>6</v>
          </cell>
          <cell r="H71">
            <v>0.18116290245074501</v>
          </cell>
          <cell r="I71">
            <v>0.167182886275656</v>
          </cell>
        </row>
        <row r="72">
          <cell r="F72" t="str">
            <v>20 to 44 Females</v>
          </cell>
          <cell r="G72">
            <v>6</v>
          </cell>
          <cell r="H72">
            <v>0.20374819798173999</v>
          </cell>
          <cell r="I72">
            <v>0.17868633530807501</v>
          </cell>
        </row>
        <row r="73">
          <cell r="F73" t="str">
            <v>45 to 64 Males</v>
          </cell>
          <cell r="G73">
            <v>6</v>
          </cell>
          <cell r="H73">
            <v>0.127823161941374</v>
          </cell>
          <cell r="I73">
            <v>0.171890719484594</v>
          </cell>
        </row>
        <row r="74">
          <cell r="F74" t="str">
            <v>45 to 64 Females</v>
          </cell>
          <cell r="G74">
            <v>6</v>
          </cell>
          <cell r="H74">
            <v>0.111484863046612</v>
          </cell>
          <cell r="I74">
            <v>0.24746767549224</v>
          </cell>
        </row>
        <row r="75">
          <cell r="F75" t="str">
            <v>65/Over Males</v>
          </cell>
          <cell r="G75">
            <v>6</v>
          </cell>
          <cell r="H75">
            <v>5.28592023065834E-3</v>
          </cell>
          <cell r="I75">
            <v>3.77449353641819E-2</v>
          </cell>
        </row>
        <row r="76">
          <cell r="F76" t="str">
            <v>65/Over Females</v>
          </cell>
          <cell r="G76">
            <v>6</v>
          </cell>
          <cell r="H76">
            <v>3.8443056222969701E-3</v>
          </cell>
          <cell r="I76">
            <v>3.1608431205666699E-3</v>
          </cell>
        </row>
        <row r="83">
          <cell r="G83" t="str">
            <v>% of Members</v>
          </cell>
          <cell r="H83" t="str">
            <v>% Plan Paid</v>
          </cell>
        </row>
        <row r="85">
          <cell r="F85" t="str">
            <v>0 to 19 Males</v>
          </cell>
          <cell r="G85">
            <v>6</v>
          </cell>
          <cell r="H85">
            <v>0.10715193794511101</v>
          </cell>
        </row>
        <row r="86">
          <cell r="F86" t="str">
            <v>0 to 19 Females</v>
          </cell>
          <cell r="G86">
            <v>6</v>
          </cell>
          <cell r="H86">
            <v>6.7390952779429705E-2</v>
          </cell>
        </row>
        <row r="87">
          <cell r="F87" t="str">
            <v>20 to 44 Males</v>
          </cell>
          <cell r="G87">
            <v>6</v>
          </cell>
          <cell r="H87">
            <v>0.17562926264882101</v>
          </cell>
        </row>
        <row r="88">
          <cell r="F88" t="str">
            <v>20 to 44 Females</v>
          </cell>
          <cell r="G88">
            <v>6</v>
          </cell>
          <cell r="H88">
            <v>0.19182434802478601</v>
          </cell>
        </row>
        <row r="89">
          <cell r="F89" t="str">
            <v>45 to 64 Males</v>
          </cell>
          <cell r="G89">
            <v>6</v>
          </cell>
          <cell r="H89">
            <v>0.18019019701470601</v>
          </cell>
        </row>
        <row r="90">
          <cell r="F90" t="str">
            <v>45 to 64 Females</v>
          </cell>
          <cell r="G90">
            <v>6</v>
          </cell>
          <cell r="H90">
            <v>0.24142369478038</v>
          </cell>
        </row>
        <row r="91">
          <cell r="F91" t="str">
            <v>65/Over Males</v>
          </cell>
          <cell r="G91">
            <v>6</v>
          </cell>
          <cell r="H91">
            <v>3.2707339055872697E-2</v>
          </cell>
        </row>
        <row r="92">
          <cell r="F92" t="str">
            <v>65/Over Females</v>
          </cell>
          <cell r="G92">
            <v>6</v>
          </cell>
          <cell r="H92">
            <v>3.6822677508928699E-3</v>
          </cell>
        </row>
      </sheetData>
      <sheetData sheetId="70" refreshError="1"/>
      <sheetData sheetId="71" refreshError="1">
        <row r="1">
          <cell r="A1" t="str">
            <v>"Key Statistics Graph Data"</v>
          </cell>
          <cell r="B1">
            <v>0</v>
          </cell>
          <cell r="C1">
            <v>0</v>
          </cell>
          <cell r="D1">
            <v>0</v>
          </cell>
          <cell r="E1">
            <v>0</v>
          </cell>
          <cell r="F1">
            <v>0</v>
          </cell>
          <cell r="G1">
            <v>0</v>
          </cell>
          <cell r="H1">
            <v>0</v>
          </cell>
          <cell r="I1">
            <v>0</v>
          </cell>
          <cell r="J1">
            <v>0</v>
          </cell>
          <cell r="K1" t="str">
            <v>"Key Statistics by Generic Graph Data"</v>
          </cell>
          <cell r="L1">
            <v>0</v>
          </cell>
          <cell r="M1">
            <v>0</v>
          </cell>
          <cell r="N1">
            <v>0</v>
          </cell>
          <cell r="O1" t="str">
            <v>"Demographics Graph Data"</v>
          </cell>
          <cell r="P1">
            <v>0</v>
          </cell>
          <cell r="Q1">
            <v>0</v>
          </cell>
          <cell r="R1">
            <v>0</v>
          </cell>
          <cell r="S1">
            <v>0</v>
          </cell>
          <cell r="T1">
            <v>0</v>
          </cell>
          <cell r="U1">
            <v>0</v>
          </cell>
          <cell r="V1">
            <v>0</v>
          </cell>
          <cell r="W1">
            <v>0</v>
          </cell>
          <cell r="X1" t="str">
            <v>"Formulary Analysis Graph Data"</v>
          </cell>
          <cell r="Y1">
            <v>0</v>
          </cell>
          <cell r="Z1">
            <v>0</v>
          </cell>
          <cell r="AA1">
            <v>0</v>
          </cell>
          <cell r="AB1">
            <v>0</v>
          </cell>
          <cell r="AC1">
            <v>0</v>
          </cell>
          <cell r="AD1" t="str">
            <v>Retail Vs. Mod Graph Data</v>
          </cell>
        </row>
        <row r="3">
          <cell r="A3" t="str">
            <v>Pharmacy Paid Amount Per Member</v>
          </cell>
          <cell r="B3">
            <v>0</v>
          </cell>
          <cell r="C3">
            <v>0</v>
          </cell>
          <cell r="D3">
            <v>0</v>
          </cell>
          <cell r="E3">
            <v>0</v>
          </cell>
          <cell r="F3">
            <v>0</v>
          </cell>
          <cell r="G3">
            <v>0</v>
          </cell>
          <cell r="H3">
            <v>0</v>
          </cell>
          <cell r="I3">
            <v>0</v>
          </cell>
          <cell r="J3">
            <v>0</v>
          </cell>
          <cell r="K3" t="str">
            <v>Average Amount Claims</v>
          </cell>
        </row>
        <row r="4">
          <cell r="A4" t="str">
            <v>Customer Prior</v>
          </cell>
          <cell r="B4">
            <v>320.62</v>
          </cell>
          <cell r="C4">
            <v>0</v>
          </cell>
          <cell r="D4">
            <v>0</v>
          </cell>
          <cell r="E4">
            <v>0</v>
          </cell>
          <cell r="F4">
            <v>0</v>
          </cell>
          <cell r="G4">
            <v>0</v>
          </cell>
          <cell r="H4">
            <v>0</v>
          </cell>
          <cell r="I4">
            <v>0</v>
          </cell>
          <cell r="J4" t="str">
            <v>Prior</v>
          </cell>
          <cell r="K4" t="str">
            <v>Current</v>
          </cell>
          <cell r="L4">
            <v>0</v>
          </cell>
          <cell r="M4">
            <v>0</v>
          </cell>
          <cell r="N4">
            <v>0</v>
          </cell>
          <cell r="O4" t="str">
            <v>Customer Age/Gen Current vs Prior Graph</v>
          </cell>
        </row>
        <row r="5">
          <cell r="A5" t="str">
            <v>Customer Current</v>
          </cell>
          <cell r="B5">
            <v>398.95</v>
          </cell>
          <cell r="C5">
            <v>0</v>
          </cell>
          <cell r="D5">
            <v>0</v>
          </cell>
          <cell r="E5">
            <v>0</v>
          </cell>
          <cell r="F5">
            <v>0</v>
          </cell>
          <cell r="G5">
            <v>0</v>
          </cell>
          <cell r="H5">
            <v>0</v>
          </cell>
          <cell r="I5" t="str">
            <v>Generic</v>
          </cell>
          <cell r="J5">
            <v>11.66</v>
          </cell>
          <cell r="K5">
            <v>12.88</v>
          </cell>
          <cell r="L5">
            <v>0</v>
          </cell>
          <cell r="M5">
            <v>0</v>
          </cell>
          <cell r="N5">
            <v>0</v>
          </cell>
          <cell r="O5">
            <v>0</v>
          </cell>
          <cell r="P5" t="str">
            <v>Prior</v>
          </cell>
          <cell r="Q5" t="str">
            <v>Current</v>
          </cell>
        </row>
        <row r="6">
          <cell r="A6" t="str">
            <v>Aetna BOB</v>
          </cell>
          <cell r="B6">
            <v>397.85</v>
          </cell>
          <cell r="C6">
            <v>0</v>
          </cell>
          <cell r="D6">
            <v>0</v>
          </cell>
          <cell r="E6">
            <v>0</v>
          </cell>
          <cell r="F6">
            <v>0</v>
          </cell>
          <cell r="G6">
            <v>0</v>
          </cell>
          <cell r="H6">
            <v>0</v>
          </cell>
          <cell r="I6" t="str">
            <v>Single-Source Brand</v>
          </cell>
          <cell r="J6">
            <v>85.01</v>
          </cell>
          <cell r="K6">
            <v>102.19</v>
          </cell>
          <cell r="L6">
            <v>0</v>
          </cell>
          <cell r="M6">
            <v>0</v>
          </cell>
          <cell r="N6">
            <v>0</v>
          </cell>
          <cell r="O6" t="str">
            <v>0 to 19 Males</v>
          </cell>
          <cell r="P6">
            <v>0</v>
          </cell>
          <cell r="Q6">
            <v>0</v>
          </cell>
        </row>
        <row r="7">
          <cell r="I7" t="str">
            <v>Multi-Source Brand</v>
          </cell>
          <cell r="J7">
            <v>23.01</v>
          </cell>
          <cell r="K7">
            <v>17.07</v>
          </cell>
          <cell r="L7">
            <v>0</v>
          </cell>
          <cell r="M7">
            <v>0</v>
          </cell>
          <cell r="N7">
            <v>0</v>
          </cell>
          <cell r="O7" t="str">
            <v>0 to 19 Females</v>
          </cell>
          <cell r="P7">
            <v>0</v>
          </cell>
          <cell r="Q7">
            <v>0</v>
          </cell>
        </row>
        <row r="8">
          <cell r="O8" t="str">
            <v>20 to 44 Males</v>
          </cell>
          <cell r="P8">
            <v>0</v>
          </cell>
          <cell r="Q8">
            <v>0</v>
          </cell>
          <cell r="R8">
            <v>0</v>
          </cell>
          <cell r="S8">
            <v>0</v>
          </cell>
          <cell r="T8">
            <v>0</v>
          </cell>
          <cell r="U8">
            <v>0</v>
          </cell>
          <cell r="V8">
            <v>0</v>
          </cell>
          <cell r="W8">
            <v>0</v>
          </cell>
          <cell r="X8" t="str">
            <v>Number of Claims - Percentage of Total</v>
          </cell>
          <cell r="Y8" t="str">
            <v>Plan Paid - Percentage of Total</v>
          </cell>
          <cell r="Z8" t="str">
            <v>Copay Percentage</v>
          </cell>
          <cell r="AA8">
            <v>0</v>
          </cell>
          <cell r="AB8">
            <v>0</v>
          </cell>
          <cell r="AC8">
            <v>0</v>
          </cell>
          <cell r="AD8" t="str">
            <v>Number of Pharmacy Claims</v>
          </cell>
        </row>
        <row r="9">
          <cell r="B9" t="str">
            <v>Pharmacy Amount Claims Per Eligible Member</v>
          </cell>
          <cell r="C9">
            <v>0</v>
          </cell>
          <cell r="D9">
            <v>0</v>
          </cell>
          <cell r="E9">
            <v>0</v>
          </cell>
          <cell r="F9">
            <v>0</v>
          </cell>
          <cell r="G9">
            <v>0</v>
          </cell>
          <cell r="H9">
            <v>0</v>
          </cell>
          <cell r="I9">
            <v>0</v>
          </cell>
          <cell r="J9">
            <v>0</v>
          </cell>
          <cell r="K9">
            <v>0</v>
          </cell>
          <cell r="L9">
            <v>0</v>
          </cell>
          <cell r="M9">
            <v>0</v>
          </cell>
          <cell r="N9">
            <v>0</v>
          </cell>
          <cell r="O9" t="str">
            <v>20 to 44 Females</v>
          </cell>
          <cell r="P9">
            <v>0</v>
          </cell>
          <cell r="Q9">
            <v>0</v>
          </cell>
          <cell r="R9">
            <v>0</v>
          </cell>
          <cell r="S9">
            <v>0</v>
          </cell>
          <cell r="T9">
            <v>0</v>
          </cell>
          <cell r="U9">
            <v>0</v>
          </cell>
          <cell r="V9">
            <v>0</v>
          </cell>
          <cell r="W9" t="str">
            <v>Generics</v>
          </cell>
          <cell r="X9">
            <v>6</v>
          </cell>
          <cell r="Y9">
            <v>6</v>
          </cell>
          <cell r="Z9">
            <v>6</v>
          </cell>
          <cell r="AA9">
            <v>0</v>
          </cell>
          <cell r="AB9">
            <v>0</v>
          </cell>
          <cell r="AC9">
            <v>0</v>
          </cell>
          <cell r="AD9" t="str">
            <v>Retail Pharmacies</v>
          </cell>
          <cell r="AE9">
            <v>0</v>
          </cell>
        </row>
        <row r="10">
          <cell r="K10" t="str">
            <v>Number of Claims by Generic, Single-Source and Multi-Source Brand</v>
          </cell>
          <cell r="L10">
            <v>0</v>
          </cell>
          <cell r="M10">
            <v>0</v>
          </cell>
          <cell r="N10">
            <v>0</v>
          </cell>
          <cell r="O10" t="str">
            <v>45 to 64 Males</v>
          </cell>
          <cell r="P10">
            <v>0</v>
          </cell>
          <cell r="Q10">
            <v>0</v>
          </cell>
          <cell r="R10">
            <v>0</v>
          </cell>
          <cell r="S10">
            <v>0</v>
          </cell>
          <cell r="T10">
            <v>0</v>
          </cell>
          <cell r="U10">
            <v>0</v>
          </cell>
          <cell r="V10">
            <v>0</v>
          </cell>
          <cell r="W10" t="str">
            <v>Brand Formulary</v>
          </cell>
          <cell r="X10">
            <v>6</v>
          </cell>
          <cell r="Y10">
            <v>6</v>
          </cell>
          <cell r="Z10">
            <v>6</v>
          </cell>
          <cell r="AA10">
            <v>0</v>
          </cell>
          <cell r="AB10">
            <v>0</v>
          </cell>
          <cell r="AC10">
            <v>0</v>
          </cell>
          <cell r="AD10" t="str">
            <v>MOD</v>
          </cell>
          <cell r="AE10">
            <v>0</v>
          </cell>
        </row>
        <row r="11">
          <cell r="B11" t="str">
            <v>Prior</v>
          </cell>
          <cell r="C11">
            <v>0</v>
          </cell>
          <cell r="D11">
            <v>0</v>
          </cell>
          <cell r="E11">
            <v>0</v>
          </cell>
          <cell r="F11">
            <v>0</v>
          </cell>
          <cell r="G11">
            <v>0</v>
          </cell>
          <cell r="H11">
            <v>0</v>
          </cell>
          <cell r="I11">
            <v>0</v>
          </cell>
          <cell r="J11" t="str">
            <v>Prior</v>
          </cell>
          <cell r="K11" t="str">
            <v>Current</v>
          </cell>
          <cell r="L11">
            <v>0</v>
          </cell>
          <cell r="M11">
            <v>0</v>
          </cell>
          <cell r="N11">
            <v>0</v>
          </cell>
          <cell r="O11" t="str">
            <v>45 to 64 Females</v>
          </cell>
          <cell r="P11">
            <v>0</v>
          </cell>
          <cell r="Q11">
            <v>0</v>
          </cell>
          <cell r="R11">
            <v>0</v>
          </cell>
          <cell r="S11">
            <v>0</v>
          </cell>
          <cell r="T11">
            <v>0</v>
          </cell>
          <cell r="U11">
            <v>0</v>
          </cell>
          <cell r="V11">
            <v>0</v>
          </cell>
          <cell r="W11" t="str">
            <v>Brand Non-Formulary</v>
          </cell>
          <cell r="X11">
            <v>6</v>
          </cell>
          <cell r="Y11">
            <v>6</v>
          </cell>
          <cell r="Z11">
            <v>6</v>
          </cell>
        </row>
        <row r="12">
          <cell r="A12" t="str">
            <v>Customer Prior</v>
          </cell>
          <cell r="B12">
            <v>320.62</v>
          </cell>
          <cell r="C12">
            <v>0</v>
          </cell>
          <cell r="D12">
            <v>0</v>
          </cell>
          <cell r="E12">
            <v>0</v>
          </cell>
          <cell r="F12">
            <v>0</v>
          </cell>
          <cell r="G12">
            <v>0</v>
          </cell>
          <cell r="H12">
            <v>0</v>
          </cell>
          <cell r="I12" t="str">
            <v>Generic</v>
          </cell>
          <cell r="J12">
            <v>0.46194091750143601</v>
          </cell>
          <cell r="K12">
            <v>0.468969734026292</v>
          </cell>
          <cell r="L12">
            <v>0</v>
          </cell>
          <cell r="M12">
            <v>0</v>
          </cell>
          <cell r="N12">
            <v>0</v>
          </cell>
          <cell r="O12" t="str">
            <v>65/Over Males</v>
          </cell>
          <cell r="P12">
            <v>0</v>
          </cell>
          <cell r="Q12">
            <v>0</v>
          </cell>
        </row>
        <row r="13">
          <cell r="A13" t="str">
            <v>Customer Current</v>
          </cell>
          <cell r="B13">
            <v>398.95</v>
          </cell>
          <cell r="C13">
            <v>0</v>
          </cell>
          <cell r="D13">
            <v>0</v>
          </cell>
          <cell r="E13">
            <v>0</v>
          </cell>
          <cell r="F13">
            <v>0</v>
          </cell>
          <cell r="G13">
            <v>0</v>
          </cell>
          <cell r="H13">
            <v>0</v>
          </cell>
          <cell r="I13" t="str">
            <v>Single-Source Brand</v>
          </cell>
          <cell r="J13">
            <v>0.49122695080712098</v>
          </cell>
          <cell r="K13">
            <v>0.48890247630694</v>
          </cell>
          <cell r="L13">
            <v>0</v>
          </cell>
          <cell r="M13">
            <v>0</v>
          </cell>
          <cell r="N13">
            <v>0</v>
          </cell>
          <cell r="O13" t="str">
            <v>65/Over Females</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t="str">
            <v>Total Pharmacy Amount Paid</v>
          </cell>
        </row>
        <row r="14">
          <cell r="A14" t="str">
            <v>Aetna BOB</v>
          </cell>
          <cell r="B14">
            <v>397.85</v>
          </cell>
          <cell r="C14">
            <v>0</v>
          </cell>
          <cell r="D14">
            <v>0</v>
          </cell>
          <cell r="E14">
            <v>0</v>
          </cell>
          <cell r="F14">
            <v>0</v>
          </cell>
          <cell r="G14">
            <v>0</v>
          </cell>
          <cell r="H14">
            <v>0</v>
          </cell>
          <cell r="I14" t="str">
            <v>Multi-Source Brand</v>
          </cell>
          <cell r="J14">
            <v>4.6832131691443901E-2</v>
          </cell>
          <cell r="K14">
            <v>4.2127789666768597E-2</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t="str">
            <v>Retail Pharmacies</v>
          </cell>
          <cell r="AE14">
            <v>0</v>
          </cell>
        </row>
        <row r="15">
          <cell r="O15" t="str">
            <v>Current Member vs Aetna MC BOB</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t="str">
            <v>MOD</v>
          </cell>
          <cell r="AE15">
            <v>0</v>
          </cell>
        </row>
        <row r="16">
          <cell r="P16" t="str">
            <v>Customer</v>
          </cell>
          <cell r="Q16" t="str">
            <v>Aetna BOB</v>
          </cell>
        </row>
        <row r="17">
          <cell r="B17" t="str">
            <v>Average Copay and Average Paid Amount Per Claim</v>
          </cell>
          <cell r="C17">
            <v>0</v>
          </cell>
          <cell r="D17">
            <v>0</v>
          </cell>
          <cell r="E17">
            <v>0</v>
          </cell>
          <cell r="F17">
            <v>0</v>
          </cell>
          <cell r="G17">
            <v>0</v>
          </cell>
          <cell r="H17">
            <v>0</v>
          </cell>
          <cell r="I17">
            <v>0</v>
          </cell>
          <cell r="J17">
            <v>0</v>
          </cell>
          <cell r="K17">
            <v>0</v>
          </cell>
          <cell r="L17">
            <v>0</v>
          </cell>
          <cell r="M17">
            <v>0</v>
          </cell>
          <cell r="N17">
            <v>0</v>
          </cell>
          <cell r="O17" t="str">
            <v>0 to 19 Males</v>
          </cell>
          <cell r="P17">
            <v>0</v>
          </cell>
          <cell r="Q17">
            <v>0.14382624040769501</v>
          </cell>
        </row>
        <row r="18">
          <cell r="O18" t="str">
            <v>0 to 19 Females</v>
          </cell>
          <cell r="P18">
            <v>0</v>
          </cell>
          <cell r="Q18">
            <v>0.138837705463464</v>
          </cell>
          <cell r="R18">
            <v>0</v>
          </cell>
          <cell r="S18">
            <v>0</v>
          </cell>
          <cell r="T18">
            <v>0</v>
          </cell>
          <cell r="U18">
            <v>0</v>
          </cell>
          <cell r="V18">
            <v>0</v>
          </cell>
          <cell r="W18">
            <v>0</v>
          </cell>
          <cell r="X18">
            <v>0</v>
          </cell>
          <cell r="Y18">
            <v>0</v>
          </cell>
          <cell r="Z18">
            <v>0</v>
          </cell>
          <cell r="AA18">
            <v>0</v>
          </cell>
          <cell r="AB18">
            <v>0</v>
          </cell>
          <cell r="AC18">
            <v>0</v>
          </cell>
          <cell r="AD18" t="str">
            <v>Retail Pharmacies Cost Components</v>
          </cell>
        </row>
        <row r="19">
          <cell r="O19" t="str">
            <v>20 to 44 Males</v>
          </cell>
          <cell r="P19">
            <v>0</v>
          </cell>
          <cell r="Q19">
            <v>0.20913411433912499</v>
          </cell>
          <cell r="R19">
            <v>0</v>
          </cell>
          <cell r="S19">
            <v>0</v>
          </cell>
          <cell r="T19">
            <v>0</v>
          </cell>
          <cell r="U19">
            <v>0</v>
          </cell>
          <cell r="V19">
            <v>0</v>
          </cell>
          <cell r="W19">
            <v>0</v>
          </cell>
          <cell r="X19">
            <v>0</v>
          </cell>
          <cell r="Y19">
            <v>0</v>
          </cell>
          <cell r="Z19">
            <v>0</v>
          </cell>
          <cell r="AA19">
            <v>0</v>
          </cell>
          <cell r="AB19">
            <v>0</v>
          </cell>
          <cell r="AC19">
            <v>0</v>
          </cell>
          <cell r="AD19" t="str">
            <v>Total Copay</v>
          </cell>
          <cell r="AE19">
            <v>0</v>
          </cell>
        </row>
        <row r="20">
          <cell r="B20" t="str">
            <v>Copay</v>
          </cell>
          <cell r="C20" t="str">
            <v>Paid Amount</v>
          </cell>
          <cell r="D20">
            <v>0</v>
          </cell>
          <cell r="E20">
            <v>0</v>
          </cell>
          <cell r="F20">
            <v>0</v>
          </cell>
          <cell r="G20">
            <v>0</v>
          </cell>
          <cell r="H20">
            <v>0</v>
          </cell>
          <cell r="I20">
            <v>0</v>
          </cell>
          <cell r="J20">
            <v>0</v>
          </cell>
          <cell r="K20">
            <v>0</v>
          </cell>
          <cell r="L20">
            <v>0</v>
          </cell>
          <cell r="M20">
            <v>0</v>
          </cell>
          <cell r="N20">
            <v>0</v>
          </cell>
          <cell r="O20" t="str">
            <v>20 to 44 Females</v>
          </cell>
          <cell r="P20">
            <v>0</v>
          </cell>
          <cell r="Q20">
            <v>0.22569363913700799</v>
          </cell>
          <cell r="R20">
            <v>0</v>
          </cell>
          <cell r="S20">
            <v>0</v>
          </cell>
          <cell r="T20">
            <v>0</v>
          </cell>
          <cell r="U20">
            <v>0</v>
          </cell>
          <cell r="V20">
            <v>0</v>
          </cell>
          <cell r="W20">
            <v>0</v>
          </cell>
          <cell r="X20">
            <v>0</v>
          </cell>
          <cell r="Y20">
            <v>0</v>
          </cell>
          <cell r="Z20">
            <v>0</v>
          </cell>
          <cell r="AA20">
            <v>0</v>
          </cell>
          <cell r="AB20">
            <v>0</v>
          </cell>
          <cell r="AC20">
            <v>0</v>
          </cell>
          <cell r="AD20" t="str">
            <v>Plan Paid</v>
          </cell>
          <cell r="AE20">
            <v>0</v>
          </cell>
        </row>
        <row r="21">
          <cell r="A21" t="str">
            <v>Customer Prior</v>
          </cell>
          <cell r="B21">
            <v>18.170000000000002</v>
          </cell>
          <cell r="C21">
            <v>48.22</v>
          </cell>
          <cell r="D21">
            <v>0</v>
          </cell>
          <cell r="E21">
            <v>0</v>
          </cell>
          <cell r="F21">
            <v>0</v>
          </cell>
          <cell r="G21">
            <v>0</v>
          </cell>
          <cell r="H21">
            <v>0</v>
          </cell>
          <cell r="I21">
            <v>0</v>
          </cell>
          <cell r="J21">
            <v>0</v>
          </cell>
          <cell r="K21">
            <v>0</v>
          </cell>
          <cell r="L21">
            <v>0</v>
          </cell>
          <cell r="M21">
            <v>0</v>
          </cell>
          <cell r="N21">
            <v>0</v>
          </cell>
          <cell r="O21" t="str">
            <v>45 to 64 Males</v>
          </cell>
          <cell r="P21">
            <v>0</v>
          </cell>
          <cell r="Q21">
            <v>0.125116765834514</v>
          </cell>
        </row>
        <row r="22">
          <cell r="A22" t="str">
            <v>Customer Current</v>
          </cell>
          <cell r="B22">
            <v>18.61</v>
          </cell>
          <cell r="C22">
            <v>56.72</v>
          </cell>
          <cell r="D22">
            <v>0</v>
          </cell>
          <cell r="E22">
            <v>0</v>
          </cell>
          <cell r="F22">
            <v>0</v>
          </cell>
          <cell r="G22">
            <v>0</v>
          </cell>
          <cell r="H22">
            <v>0</v>
          </cell>
          <cell r="I22">
            <v>0</v>
          </cell>
          <cell r="J22">
            <v>0</v>
          </cell>
          <cell r="K22">
            <v>0</v>
          </cell>
          <cell r="L22">
            <v>0</v>
          </cell>
          <cell r="M22">
            <v>0</v>
          </cell>
          <cell r="N22">
            <v>0</v>
          </cell>
          <cell r="O22" t="str">
            <v>45 to 64 Females</v>
          </cell>
          <cell r="P22">
            <v>0</v>
          </cell>
          <cell r="Q22">
            <v>0.130701096658249</v>
          </cell>
        </row>
        <row r="23">
          <cell r="A23" t="str">
            <v>Aetna BOB</v>
          </cell>
          <cell r="B23" t="str">
            <v>N/A</v>
          </cell>
          <cell r="C23">
            <v>53.54</v>
          </cell>
          <cell r="D23">
            <v>0</v>
          </cell>
          <cell r="E23">
            <v>0</v>
          </cell>
          <cell r="F23">
            <v>0</v>
          </cell>
          <cell r="G23">
            <v>0</v>
          </cell>
          <cell r="H23">
            <v>0</v>
          </cell>
          <cell r="I23">
            <v>0</v>
          </cell>
          <cell r="J23">
            <v>0</v>
          </cell>
          <cell r="K23">
            <v>0</v>
          </cell>
          <cell r="L23">
            <v>0</v>
          </cell>
          <cell r="M23">
            <v>0</v>
          </cell>
          <cell r="N23">
            <v>0</v>
          </cell>
          <cell r="O23" t="str">
            <v>65/Over Males</v>
          </cell>
          <cell r="P23">
            <v>0</v>
          </cell>
          <cell r="Q23">
            <v>1.4116656708361401E-2</v>
          </cell>
          <cell r="R23">
            <v>0</v>
          </cell>
          <cell r="S23">
            <v>0</v>
          </cell>
          <cell r="T23">
            <v>0</v>
          </cell>
          <cell r="U23">
            <v>0</v>
          </cell>
          <cell r="V23">
            <v>0</v>
          </cell>
          <cell r="W23">
            <v>0</v>
          </cell>
          <cell r="X23">
            <v>0</v>
          </cell>
          <cell r="Y23">
            <v>0</v>
          </cell>
          <cell r="Z23">
            <v>0</v>
          </cell>
          <cell r="AA23">
            <v>0</v>
          </cell>
          <cell r="AB23">
            <v>0</v>
          </cell>
          <cell r="AC23">
            <v>0</v>
          </cell>
          <cell r="AD23" t="str">
            <v>Mail Order Cost Components</v>
          </cell>
        </row>
        <row r="24">
          <cell r="O24" t="str">
            <v>65/Over Females</v>
          </cell>
          <cell r="P24">
            <v>0</v>
          </cell>
          <cell r="Q24">
            <v>1.2573781451584399E-2</v>
          </cell>
          <cell r="R24">
            <v>0</v>
          </cell>
          <cell r="S24">
            <v>0</v>
          </cell>
          <cell r="T24">
            <v>0</v>
          </cell>
          <cell r="U24">
            <v>0</v>
          </cell>
          <cell r="V24">
            <v>0</v>
          </cell>
          <cell r="W24">
            <v>0</v>
          </cell>
          <cell r="X24">
            <v>0</v>
          </cell>
          <cell r="Y24">
            <v>0</v>
          </cell>
          <cell r="Z24">
            <v>0</v>
          </cell>
          <cell r="AA24">
            <v>0</v>
          </cell>
          <cell r="AB24">
            <v>0</v>
          </cell>
          <cell r="AC24">
            <v>0</v>
          </cell>
          <cell r="AD24" t="str">
            <v>Total Copay</v>
          </cell>
          <cell r="AE24">
            <v>0</v>
          </cell>
        </row>
        <row r="25">
          <cell r="AD25" t="str">
            <v>Plan Paid</v>
          </cell>
          <cell r="AE25">
            <v>0</v>
          </cell>
        </row>
        <row r="27">
          <cell r="B27" t="str">
            <v>Number of Pharmacy Claims Per Eligible Member</v>
          </cell>
        </row>
        <row r="28">
          <cell r="B28" t="str">
            <v>Prior</v>
          </cell>
          <cell r="C28">
            <v>0</v>
          </cell>
          <cell r="D28">
            <v>0</v>
          </cell>
          <cell r="E28">
            <v>0</v>
          </cell>
          <cell r="F28">
            <v>0</v>
          </cell>
          <cell r="G28">
            <v>0</v>
          </cell>
          <cell r="H28">
            <v>0</v>
          </cell>
          <cell r="I28">
            <v>0</v>
          </cell>
          <cell r="J28">
            <v>0</v>
          </cell>
          <cell r="K28">
            <v>0</v>
          </cell>
          <cell r="L28">
            <v>0</v>
          </cell>
          <cell r="M28">
            <v>0</v>
          </cell>
          <cell r="N28">
            <v>0</v>
          </cell>
          <cell r="O28">
            <v>0</v>
          </cell>
          <cell r="P28" t="str">
            <v>% Eligible Members</v>
          </cell>
          <cell r="Q28" t="str">
            <v>% Utilizing Members</v>
          </cell>
          <cell r="R28" t="str">
            <v>% Plan Paid</v>
          </cell>
        </row>
        <row r="29">
          <cell r="A29" t="str">
            <v>Customer Prior</v>
          </cell>
          <cell r="B29">
            <v>6.6493194272582601</v>
          </cell>
        </row>
        <row r="30">
          <cell r="A30" t="str">
            <v>Customer Current</v>
          </cell>
          <cell r="B30">
            <v>7.0334002293577997</v>
          </cell>
          <cell r="C30">
            <v>0</v>
          </cell>
          <cell r="D30">
            <v>0</v>
          </cell>
          <cell r="E30">
            <v>0</v>
          </cell>
          <cell r="F30">
            <v>0</v>
          </cell>
          <cell r="G30">
            <v>0</v>
          </cell>
          <cell r="H30">
            <v>0</v>
          </cell>
          <cell r="I30">
            <v>0</v>
          </cell>
          <cell r="J30">
            <v>0</v>
          </cell>
          <cell r="K30">
            <v>0</v>
          </cell>
          <cell r="L30">
            <v>0</v>
          </cell>
          <cell r="M30">
            <v>0</v>
          </cell>
          <cell r="N30">
            <v>0</v>
          </cell>
          <cell r="O30" t="str">
            <v>0 to 19 Males</v>
          </cell>
          <cell r="P30">
            <v>0</v>
          </cell>
          <cell r="Q30">
            <v>0</v>
          </cell>
          <cell r="R30">
            <v>0</v>
          </cell>
        </row>
        <row r="31">
          <cell r="A31" t="str">
            <v>Aetna BOB</v>
          </cell>
          <cell r="B31">
            <v>7.4306027236238501</v>
          </cell>
          <cell r="C31">
            <v>0</v>
          </cell>
          <cell r="D31">
            <v>0</v>
          </cell>
          <cell r="E31">
            <v>0</v>
          </cell>
          <cell r="F31">
            <v>0</v>
          </cell>
          <cell r="G31">
            <v>0</v>
          </cell>
          <cell r="H31">
            <v>0</v>
          </cell>
          <cell r="I31">
            <v>0</v>
          </cell>
          <cell r="J31">
            <v>0</v>
          </cell>
          <cell r="K31">
            <v>0</v>
          </cell>
          <cell r="L31">
            <v>0</v>
          </cell>
          <cell r="M31">
            <v>0</v>
          </cell>
          <cell r="N31">
            <v>0</v>
          </cell>
          <cell r="O31" t="str">
            <v>0 to 19 Females</v>
          </cell>
          <cell r="P31">
            <v>0</v>
          </cell>
          <cell r="Q31">
            <v>0</v>
          </cell>
          <cell r="R31">
            <v>0</v>
          </cell>
        </row>
        <row r="32">
          <cell r="O32" t="str">
            <v>20 to 44 Males</v>
          </cell>
          <cell r="P32">
            <v>0</v>
          </cell>
          <cell r="Q32">
            <v>0</v>
          </cell>
          <cell r="R32">
            <v>0</v>
          </cell>
        </row>
        <row r="33">
          <cell r="O33" t="str">
            <v>20 to 44 Females</v>
          </cell>
          <cell r="P33">
            <v>0</v>
          </cell>
          <cell r="Q33">
            <v>0</v>
          </cell>
          <cell r="R33">
            <v>0</v>
          </cell>
        </row>
        <row r="34">
          <cell r="O34" t="str">
            <v>45 to 64 Males</v>
          </cell>
          <cell r="P34">
            <v>0</v>
          </cell>
          <cell r="Q34">
            <v>0</v>
          </cell>
          <cell r="R34">
            <v>0</v>
          </cell>
        </row>
        <row r="35">
          <cell r="O35" t="str">
            <v>45 to 64 Females</v>
          </cell>
          <cell r="P35">
            <v>0</v>
          </cell>
          <cell r="Q35">
            <v>0</v>
          </cell>
          <cell r="R35">
            <v>0</v>
          </cell>
        </row>
        <row r="36">
          <cell r="O36" t="str">
            <v>65/Over Males</v>
          </cell>
          <cell r="P36">
            <v>0</v>
          </cell>
          <cell r="Q36">
            <v>0</v>
          </cell>
          <cell r="R36">
            <v>0</v>
          </cell>
        </row>
        <row r="37">
          <cell r="O37" t="str">
            <v>65/Over Females</v>
          </cell>
          <cell r="P37">
            <v>0</v>
          </cell>
          <cell r="Q37">
            <v>0</v>
          </cell>
          <cell r="R37">
            <v>0</v>
          </cell>
        </row>
        <row r="38">
          <cell r="A38" t="str">
            <v>Pharmacy Paid Amount Per Member</v>
          </cell>
        </row>
        <row r="39">
          <cell r="A39" t="str">
            <v>Customer Prior</v>
          </cell>
          <cell r="B39">
            <v>6</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row>
        <row r="40">
          <cell r="A40" t="str">
            <v>Customer Current</v>
          </cell>
          <cell r="B40">
            <v>6</v>
          </cell>
        </row>
        <row r="41">
          <cell r="A41" t="str">
            <v>Aetna BOB</v>
          </cell>
          <cell r="B41">
            <v>6</v>
          </cell>
        </row>
        <row r="44">
          <cell r="B44" t="str">
            <v>Pharmacy Amount Claims Per Eligible Member</v>
          </cell>
        </row>
        <row r="46">
          <cell r="B46" t="str">
            <v>Prior</v>
          </cell>
        </row>
        <row r="47">
          <cell r="A47" t="str">
            <v>Customer Prior</v>
          </cell>
          <cell r="B47">
            <v>6</v>
          </cell>
        </row>
        <row r="48">
          <cell r="A48" t="str">
            <v>Customer Current</v>
          </cell>
          <cell r="B48">
            <v>6</v>
          </cell>
        </row>
        <row r="49">
          <cell r="A49" t="str">
            <v>Aetna BOB</v>
          </cell>
          <cell r="B49">
            <v>6</v>
          </cell>
        </row>
        <row r="52">
          <cell r="B52" t="str">
            <v>Average Copay and Average Paid Amount Per Claim</v>
          </cell>
        </row>
        <row r="55">
          <cell r="B55" t="str">
            <v>Copay</v>
          </cell>
          <cell r="C55" t="str">
            <v>Paid Amount</v>
          </cell>
        </row>
        <row r="56">
          <cell r="A56" t="str">
            <v>Customer Prior</v>
          </cell>
          <cell r="B56">
            <v>6</v>
          </cell>
          <cell r="C56">
            <v>6</v>
          </cell>
        </row>
        <row r="57">
          <cell r="A57" t="str">
            <v>Customer Current</v>
          </cell>
          <cell r="B57">
            <v>6</v>
          </cell>
          <cell r="C57">
            <v>6</v>
          </cell>
        </row>
        <row r="58">
          <cell r="A58" t="str">
            <v>Aetna BOB</v>
          </cell>
          <cell r="B58">
            <v>6</v>
          </cell>
          <cell r="C58">
            <v>6</v>
          </cell>
        </row>
        <row r="62">
          <cell r="B62" t="str">
            <v>Number of Pharmacy Claims Per Eligible Member</v>
          </cell>
        </row>
        <row r="63">
          <cell r="B63" t="str">
            <v>Prior</v>
          </cell>
        </row>
        <row r="64">
          <cell r="A64" t="str">
            <v>Customer Prior</v>
          </cell>
          <cell r="B64">
            <v>6</v>
          </cell>
        </row>
        <row r="65">
          <cell r="A65" t="str">
            <v>Customer Current</v>
          </cell>
          <cell r="B65">
            <v>6</v>
          </cell>
        </row>
        <row r="66">
          <cell r="A66" t="str">
            <v>Aetna BOB</v>
          </cell>
          <cell r="B66">
            <v>6</v>
          </cell>
        </row>
      </sheetData>
      <sheetData sheetId="72" refreshError="1"/>
      <sheetData sheetId="73" refreshError="1"/>
      <sheetData sheetId="74" refreshError="1"/>
      <sheetData sheetId="75" refreshError="1"/>
      <sheetData sheetId="76" refreshError="1"/>
      <sheetData sheetId="77" refreshError="1">
        <row r="3">
          <cell r="D3">
            <v>10</v>
          </cell>
        </row>
      </sheetData>
      <sheetData sheetId="78" refreshError="1">
        <row r="1">
          <cell r="E1">
            <v>5</v>
          </cell>
        </row>
        <row r="12">
          <cell r="B12">
            <v>4</v>
          </cell>
        </row>
        <row r="24">
          <cell r="A24">
            <v>56570</v>
          </cell>
        </row>
      </sheetData>
      <sheetData sheetId="79" refreshError="1"/>
      <sheetData sheetId="80" refreshError="1">
        <row r="5">
          <cell r="C5" t="str">
            <v>e19</v>
          </cell>
        </row>
        <row r="6">
          <cell r="C6" t="str">
            <v>e19</v>
          </cell>
        </row>
        <row r="7">
          <cell r="C7" t="str">
            <v>e19</v>
          </cell>
        </row>
        <row r="8">
          <cell r="C8" t="str">
            <v>d19</v>
          </cell>
        </row>
        <row r="9">
          <cell r="C9" t="str">
            <v>f19</v>
          </cell>
        </row>
        <row r="10">
          <cell r="C10" t="str">
            <v>e21</v>
          </cell>
        </row>
        <row r="11">
          <cell r="C11" t="str">
            <v>e21</v>
          </cell>
        </row>
        <row r="12">
          <cell r="C12" t="str">
            <v>e21</v>
          </cell>
        </row>
        <row r="13">
          <cell r="C13" t="str">
            <v>d21</v>
          </cell>
        </row>
        <row r="14">
          <cell r="C14" t="str">
            <v>f21</v>
          </cell>
        </row>
        <row r="15">
          <cell r="C15" t="str">
            <v>e22</v>
          </cell>
        </row>
        <row r="16">
          <cell r="C16" t="str">
            <v>e22</v>
          </cell>
        </row>
        <row r="17">
          <cell r="C17" t="str">
            <v>e22</v>
          </cell>
        </row>
        <row r="18">
          <cell r="C18" t="str">
            <v>d22</v>
          </cell>
        </row>
        <row r="19">
          <cell r="C19" t="str">
            <v>f22</v>
          </cell>
        </row>
        <row r="20">
          <cell r="C20" t="str">
            <v>e26</v>
          </cell>
        </row>
        <row r="21">
          <cell r="C21" t="str">
            <v>e26</v>
          </cell>
        </row>
        <row r="22">
          <cell r="C22" t="str">
            <v>e26</v>
          </cell>
        </row>
        <row r="23">
          <cell r="C23" t="str">
            <v>d26</v>
          </cell>
        </row>
        <row r="24">
          <cell r="C24" t="str">
            <v>f26</v>
          </cell>
        </row>
        <row r="25">
          <cell r="C25" t="str">
            <v>e27</v>
          </cell>
        </row>
        <row r="26">
          <cell r="C26" t="str">
            <v>e27</v>
          </cell>
        </row>
        <row r="27">
          <cell r="C27" t="str">
            <v>e27</v>
          </cell>
        </row>
        <row r="28">
          <cell r="C28" t="str">
            <v>d27</v>
          </cell>
        </row>
        <row r="29">
          <cell r="C29" t="str">
            <v>f27</v>
          </cell>
        </row>
        <row r="30">
          <cell r="C30" t="str">
            <v>e28</v>
          </cell>
        </row>
        <row r="31">
          <cell r="C31" t="str">
            <v>e28</v>
          </cell>
        </row>
        <row r="32">
          <cell r="C32" t="str">
            <v>e28</v>
          </cell>
        </row>
        <row r="33">
          <cell r="C33" t="str">
            <v>d28</v>
          </cell>
        </row>
        <row r="34">
          <cell r="C34" t="str">
            <v>f28</v>
          </cell>
        </row>
        <row r="35">
          <cell r="C35" t="str">
            <v>e29</v>
          </cell>
        </row>
        <row r="36">
          <cell r="C36" t="str">
            <v>e29</v>
          </cell>
        </row>
        <row r="37">
          <cell r="C37" t="str">
            <v>e29</v>
          </cell>
        </row>
        <row r="38">
          <cell r="C38" t="str">
            <v>d29</v>
          </cell>
        </row>
        <row r="39">
          <cell r="C39" t="str">
            <v>f29</v>
          </cell>
        </row>
        <row r="40">
          <cell r="C40" t="str">
            <v>e30</v>
          </cell>
        </row>
        <row r="41">
          <cell r="C41" t="str">
            <v>e30</v>
          </cell>
        </row>
        <row r="42">
          <cell r="C42" t="str">
            <v>e30</v>
          </cell>
        </row>
        <row r="43">
          <cell r="C43" t="str">
            <v>d30</v>
          </cell>
        </row>
        <row r="44">
          <cell r="C44" t="str">
            <v>f30</v>
          </cell>
        </row>
        <row r="45">
          <cell r="C45" t="str">
            <v>e31</v>
          </cell>
        </row>
        <row r="46">
          <cell r="C46" t="str">
            <v>e31</v>
          </cell>
        </row>
        <row r="47">
          <cell r="C47" t="str">
            <v>e31</v>
          </cell>
        </row>
        <row r="48">
          <cell r="C48" t="str">
            <v>d31</v>
          </cell>
        </row>
        <row r="49">
          <cell r="C49" t="str">
            <v>f31</v>
          </cell>
        </row>
        <row r="50">
          <cell r="C50" t="str">
            <v>e32</v>
          </cell>
        </row>
        <row r="51">
          <cell r="C51" t="str">
            <v>e32</v>
          </cell>
        </row>
        <row r="52">
          <cell r="C52" t="str">
            <v>e32</v>
          </cell>
        </row>
        <row r="53">
          <cell r="C53" t="str">
            <v>d32</v>
          </cell>
        </row>
        <row r="54">
          <cell r="C54" t="str">
            <v>f32</v>
          </cell>
        </row>
        <row r="55">
          <cell r="C55" t="str">
            <v>e33</v>
          </cell>
        </row>
        <row r="56">
          <cell r="C56" t="str">
            <v>e33</v>
          </cell>
        </row>
        <row r="57">
          <cell r="C57" t="str">
            <v>e33</v>
          </cell>
        </row>
        <row r="58">
          <cell r="C58" t="str">
            <v>d33</v>
          </cell>
        </row>
        <row r="59">
          <cell r="C59" t="str">
            <v>f33</v>
          </cell>
        </row>
        <row r="60">
          <cell r="C60" t="str">
            <v>e34</v>
          </cell>
        </row>
        <row r="61">
          <cell r="C61" t="str">
            <v>e34</v>
          </cell>
        </row>
        <row r="62">
          <cell r="C62" t="str">
            <v>e34</v>
          </cell>
        </row>
        <row r="63">
          <cell r="C63" t="str">
            <v>d34</v>
          </cell>
        </row>
        <row r="64">
          <cell r="C64" t="str">
            <v>f34</v>
          </cell>
        </row>
        <row r="65">
          <cell r="C65" t="str">
            <v>e35</v>
          </cell>
        </row>
        <row r="66">
          <cell r="C66" t="str">
            <v>e35</v>
          </cell>
        </row>
        <row r="67">
          <cell r="C67" t="str">
            <v>e35</v>
          </cell>
        </row>
        <row r="68">
          <cell r="C68" t="str">
            <v>d35</v>
          </cell>
        </row>
        <row r="69">
          <cell r="C69" t="str">
            <v>f35</v>
          </cell>
        </row>
        <row r="70">
          <cell r="C70" t="str">
            <v>e36</v>
          </cell>
        </row>
        <row r="71">
          <cell r="C71" t="str">
            <v>e36</v>
          </cell>
        </row>
        <row r="72">
          <cell r="C72" t="str">
            <v>e36</v>
          </cell>
        </row>
        <row r="73">
          <cell r="C73" t="str">
            <v>d36</v>
          </cell>
        </row>
        <row r="74">
          <cell r="C74" t="str">
            <v>f36</v>
          </cell>
        </row>
        <row r="83">
          <cell r="C83" t="str">
            <v>e18</v>
          </cell>
        </row>
        <row r="84">
          <cell r="C84" t="str">
            <v>e18</v>
          </cell>
        </row>
        <row r="85">
          <cell r="C85" t="str">
            <v>e18</v>
          </cell>
        </row>
        <row r="86">
          <cell r="C86" t="str">
            <v>i18</v>
          </cell>
        </row>
        <row r="87">
          <cell r="C87" t="str">
            <v>i18</v>
          </cell>
        </row>
        <row r="88">
          <cell r="C88" t="str">
            <v>i18</v>
          </cell>
        </row>
        <row r="89">
          <cell r="C89" t="str">
            <v>e19</v>
          </cell>
        </row>
        <row r="90">
          <cell r="C90" t="str">
            <v>e19</v>
          </cell>
        </row>
        <row r="91">
          <cell r="C91" t="str">
            <v>e19</v>
          </cell>
        </row>
        <row r="92">
          <cell r="C92" t="str">
            <v>i19</v>
          </cell>
        </row>
        <row r="93">
          <cell r="C93" t="str">
            <v>i19</v>
          </cell>
        </row>
        <row r="94">
          <cell r="C94" t="str">
            <v>i19</v>
          </cell>
        </row>
        <row r="95">
          <cell r="C95" t="str">
            <v>e20</v>
          </cell>
        </row>
        <row r="96">
          <cell r="C96" t="str">
            <v>e20</v>
          </cell>
        </row>
        <row r="97">
          <cell r="C97" t="str">
            <v>e20</v>
          </cell>
        </row>
        <row r="98">
          <cell r="C98" t="str">
            <v>i20</v>
          </cell>
        </row>
        <row r="99">
          <cell r="C99" t="str">
            <v>i20</v>
          </cell>
        </row>
        <row r="100">
          <cell r="C100" t="str">
            <v>i20</v>
          </cell>
        </row>
        <row r="101">
          <cell r="C101" t="str">
            <v>e21</v>
          </cell>
        </row>
        <row r="102">
          <cell r="C102" t="str">
            <v>e21</v>
          </cell>
        </row>
        <row r="103">
          <cell r="C103" t="str">
            <v>e21</v>
          </cell>
        </row>
        <row r="104">
          <cell r="C104" t="str">
            <v>i21</v>
          </cell>
        </row>
        <row r="105">
          <cell r="C105" t="str">
            <v>i21</v>
          </cell>
        </row>
        <row r="106">
          <cell r="C106" t="str">
            <v>i21</v>
          </cell>
        </row>
        <row r="115">
          <cell r="C115" t="str">
            <v>e17</v>
          </cell>
        </row>
        <row r="116">
          <cell r="C116" t="str">
            <v>e17</v>
          </cell>
        </row>
        <row r="117">
          <cell r="C117" t="str">
            <v>e17</v>
          </cell>
        </row>
        <row r="118">
          <cell r="C118" t="str">
            <v>e18</v>
          </cell>
        </row>
        <row r="119">
          <cell r="C119" t="str">
            <v>e18</v>
          </cell>
        </row>
        <row r="120">
          <cell r="C120" t="str">
            <v>e18</v>
          </cell>
        </row>
        <row r="121">
          <cell r="C121" t="str">
            <v>e19</v>
          </cell>
        </row>
        <row r="122">
          <cell r="C122" t="str">
            <v>e19</v>
          </cell>
        </row>
        <row r="123">
          <cell r="C123" t="str">
            <v>e19</v>
          </cell>
        </row>
        <row r="124">
          <cell r="C124" t="str">
            <v>e22</v>
          </cell>
        </row>
        <row r="125">
          <cell r="C125" t="str">
            <v>e22</v>
          </cell>
        </row>
        <row r="126">
          <cell r="C126" t="str">
            <v>e22</v>
          </cell>
        </row>
        <row r="127">
          <cell r="C127" t="str">
            <v>d22</v>
          </cell>
        </row>
        <row r="128">
          <cell r="C128" t="str">
            <v>g22</v>
          </cell>
        </row>
        <row r="129">
          <cell r="C129" t="str">
            <v>e23</v>
          </cell>
        </row>
        <row r="130">
          <cell r="C130" t="str">
            <v>e23</v>
          </cell>
        </row>
        <row r="131">
          <cell r="C131" t="str">
            <v>e23</v>
          </cell>
        </row>
        <row r="132">
          <cell r="C132" t="str">
            <v>d23</v>
          </cell>
        </row>
        <row r="133">
          <cell r="C133" t="str">
            <v>g23</v>
          </cell>
        </row>
        <row r="134">
          <cell r="C134" t="str">
            <v>e24</v>
          </cell>
        </row>
        <row r="135">
          <cell r="C135" t="str">
            <v>e24</v>
          </cell>
        </row>
        <row r="136">
          <cell r="C136" t="str">
            <v>e24</v>
          </cell>
        </row>
        <row r="137">
          <cell r="C137" t="str">
            <v>d24</v>
          </cell>
        </row>
        <row r="138">
          <cell r="C138" t="str">
            <v>g24</v>
          </cell>
        </row>
        <row r="147">
          <cell r="C147" t="str">
            <v>e16</v>
          </cell>
        </row>
        <row r="148">
          <cell r="C148" t="str">
            <v>e19</v>
          </cell>
        </row>
        <row r="149">
          <cell r="C149" t="str">
            <v>e21</v>
          </cell>
        </row>
        <row r="150">
          <cell r="C150" t="str">
            <v>e22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er Notifications FI"/>
      <sheetName val="Program &amp; Services ASC"/>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Letter"/>
      <sheetName val="Sheet1"/>
      <sheetName val="Mkt"/>
      <sheetName val="Aetna"/>
      <sheetName val="BCBSTX"/>
      <sheetName val="HIC"/>
      <sheetName val="PIC"/>
      <sheetName val="Dental 1"/>
      <sheetName val="Dental 2"/>
      <sheetName val="Vision"/>
      <sheetName val="LTD"/>
      <sheetName val="LTD 2"/>
      <sheetName val="Vol STD"/>
      <sheetName val="LAD&amp;D"/>
      <sheetName val="Vol LAD&amp;D"/>
      <sheetName val="COBRA"/>
      <sheetName val="FSA"/>
      <sheetName val="Agg Rpt"/>
      <sheetName val="Contrib-M"/>
      <sheetName val="Contrib-D"/>
      <sheetName val="Worksi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heetName val="Instructions"/>
      <sheetName val="General"/>
      <sheetName val="Current"/>
      <sheetName val="Mutualizing"/>
      <sheetName val="Proposed"/>
      <sheetName val="Lives for Premium Tax"/>
      <sheetName val="Data"/>
      <sheetName val="Input Summary"/>
      <sheetName val="SRM Input"/>
      <sheetName val="SL Model Input"/>
      <sheetName val="Paste IOC"/>
      <sheetName val="Premium Components"/>
      <sheetName val="Detail Summary"/>
      <sheetName val="Detail Summary $"/>
      <sheetName val="Total $ summary"/>
      <sheetName val="Total % summary"/>
      <sheetName val="Title"/>
      <sheetName val="Claims 1"/>
      <sheetName val="Claims 2"/>
      <sheetName val="Claims 3"/>
      <sheetName val="Claims 4"/>
      <sheetName val="Claims 5"/>
      <sheetName val="Claims 6"/>
      <sheetName val="Claims 7"/>
      <sheetName val="Pros Dev. of Fund"/>
      <sheetName val="Pros Rates"/>
      <sheetName val="Retro Dev. of Fund"/>
      <sheetName val="Retro Rates"/>
      <sheetName val="SFF Dev. of Fund"/>
      <sheetName val="SFF Rates"/>
      <sheetName val="SFFFACT"/>
      <sheetName val="SFUF Dev. of Fund"/>
      <sheetName val="SFUF Rates"/>
      <sheetName val="SFUFFACT"/>
      <sheetName val="ASC Fees"/>
      <sheetName val="ASC Stop Loss"/>
      <sheetName val="ASC Dev. of Fund"/>
      <sheetName val="ASC Rate Equiv"/>
      <sheetName val="Lrg Clms"/>
      <sheetName val="Renewal Pack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0">
          <cell r="B20" t="str">
            <v>•</v>
          </cell>
          <cell r="C20" t="str">
            <v>Our Healthy Outlook, disease management program charge structure for Holt Cat</v>
          </cell>
        </row>
        <row r="21">
          <cell r="C21" t="str">
            <v>will be a Per Participating Member Per Month basis charged through the claim wire.</v>
          </cell>
        </row>
        <row r="22">
          <cell r="C22" t="str">
            <v>These rates are shown below.</v>
          </cell>
        </row>
        <row r="67">
          <cell r="E67" t="str">
            <v>Healthy Outlook Program</v>
          </cell>
          <cell r="F67">
            <v>0</v>
          </cell>
          <cell r="G67">
            <v>0</v>
          </cell>
          <cell r="H67">
            <v>0</v>
          </cell>
          <cell r="I67" t="str">
            <v>Case Rate Per Actively Managed Participant Per Month</v>
          </cell>
        </row>
        <row r="69">
          <cell r="E69" t="str">
            <v>Caring for Asthma</v>
          </cell>
          <cell r="F69">
            <v>0</v>
          </cell>
          <cell r="G69">
            <v>0</v>
          </cell>
          <cell r="H69">
            <v>0</v>
          </cell>
          <cell r="I69">
            <v>55</v>
          </cell>
          <cell r="J69">
            <v>0</v>
          </cell>
          <cell r="K69">
            <v>0</v>
          </cell>
        </row>
        <row r="70">
          <cell r="E70" t="str">
            <v>Caring for Diabetes</v>
          </cell>
          <cell r="F70">
            <v>0</v>
          </cell>
          <cell r="G70">
            <v>0</v>
          </cell>
          <cell r="H70">
            <v>0</v>
          </cell>
          <cell r="I70">
            <v>108</v>
          </cell>
          <cell r="J70">
            <v>0</v>
          </cell>
          <cell r="K70">
            <v>0</v>
          </cell>
        </row>
        <row r="71">
          <cell r="E71" t="str">
            <v>Caring for Heart Failure</v>
          </cell>
          <cell r="F71">
            <v>0</v>
          </cell>
          <cell r="G71">
            <v>0</v>
          </cell>
          <cell r="H71">
            <v>0</v>
          </cell>
          <cell r="I71">
            <v>194</v>
          </cell>
          <cell r="J71">
            <v>0</v>
          </cell>
          <cell r="K71">
            <v>0</v>
          </cell>
        </row>
        <row r="72">
          <cell r="E72" t="str">
            <v>Caring for Coronary Artery Disease</v>
          </cell>
          <cell r="F72">
            <v>0</v>
          </cell>
          <cell r="G72">
            <v>0</v>
          </cell>
          <cell r="H72">
            <v>0</v>
          </cell>
          <cell r="I72">
            <v>71</v>
          </cell>
          <cell r="J72">
            <v>0</v>
          </cell>
          <cell r="K72">
            <v>0</v>
          </cell>
        </row>
        <row r="74">
          <cell r="E74" t="str">
            <v>Case Rate Per Educational Material Participant Per Month</v>
          </cell>
          <cell r="F74">
            <v>0</v>
          </cell>
          <cell r="G74">
            <v>0</v>
          </cell>
          <cell r="H74">
            <v>0</v>
          </cell>
          <cell r="I74">
            <v>3</v>
          </cell>
        </row>
      </sheetData>
      <sheetData sheetId="36"/>
      <sheetData sheetId="37"/>
      <sheetData sheetId="38"/>
      <sheetData sheetId="39"/>
      <sheetData sheetId="4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 Pivot Data"/>
      <sheetName val="Sheet1"/>
      <sheetName val="PSR Recon"/>
      <sheetName val="Management &amp; Operations Invoice"/>
      <sheetName val="NEG Invoice"/>
      <sheetName val="IAOC 25105 Invoice"/>
      <sheetName val="IAOC Pivot"/>
      <sheetName val="June IAOC Data"/>
      <sheetName val="Disability Navigator"/>
      <sheetName val="Invoice Pivot"/>
      <sheetName val="Adjustments"/>
      <sheetName val="Contract Cross Reference"/>
      <sheetName val="Invoice Summary 25104"/>
      <sheetName val="000P"/>
      <sheetName val="000A"/>
      <sheetName val="110P"/>
      <sheetName val="110A"/>
      <sheetName val="120 - 121P"/>
      <sheetName val="120 - 121A"/>
      <sheetName val="130P"/>
      <sheetName val="130A"/>
      <sheetName val="210P"/>
      <sheetName val="210 A Inv"/>
      <sheetName val="220P"/>
      <sheetName val="220A"/>
      <sheetName val="310P"/>
      <sheetName val="310A"/>
      <sheetName val="320P"/>
      <sheetName val="320A"/>
      <sheetName val="420P"/>
      <sheetName val="420A"/>
      <sheetName val="500P"/>
      <sheetName val="500A"/>
      <sheetName val="520P"/>
      <sheetName val="520A"/>
      <sheetName val="530P"/>
      <sheetName val="530A"/>
      <sheetName val="570P"/>
      <sheetName val="570A"/>
      <sheetName val="585P"/>
      <sheetName val="585A"/>
      <sheetName val="590P"/>
      <sheetName val="590A"/>
      <sheetName val="CONSOL P"/>
      <sheetName val="CONSOL A"/>
      <sheetName val="Budget"/>
      <sheetName val="% Allocation Pivot"/>
      <sheetName val="Fringe Benefits"/>
      <sheetName val="Gas Card Usage"/>
      <sheetName val="Attachment 3-Referenc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6F38A-F846-49C4-9AD5-1054B756C693}">
  <sheetPr>
    <pageSetUpPr fitToPage="1"/>
  </sheetPr>
  <dimension ref="B1:E43"/>
  <sheetViews>
    <sheetView workbookViewId="0">
      <selection activeCell="B38" sqref="B38:E38"/>
    </sheetView>
  </sheetViews>
  <sheetFormatPr defaultColWidth="9.109375" defaultRowHeight="13.2" x14ac:dyDescent="0.25"/>
  <cols>
    <col min="1" max="1" width="9.109375" style="3"/>
    <col min="2" max="2" width="45.88671875" style="3" customWidth="1"/>
    <col min="3" max="5" width="18.109375" style="3" customWidth="1"/>
    <col min="6" max="16384" width="9.109375" style="3"/>
  </cols>
  <sheetData>
    <row r="1" spans="2:5" ht="17.399999999999999" x14ac:dyDescent="0.3">
      <c r="B1" s="123" t="s">
        <v>41</v>
      </c>
      <c r="C1" s="124"/>
      <c r="D1" s="124"/>
      <c r="E1" s="124"/>
    </row>
    <row r="2" spans="2:5" ht="17.399999999999999" x14ac:dyDescent="0.3">
      <c r="B2" s="125" t="s">
        <v>0</v>
      </c>
      <c r="C2" s="124"/>
      <c r="D2" s="124"/>
      <c r="E2" s="124"/>
    </row>
    <row r="3" spans="2:5" ht="17.399999999999999" x14ac:dyDescent="0.3">
      <c r="B3" s="125" t="s">
        <v>212</v>
      </c>
      <c r="C3" s="124"/>
      <c r="D3" s="124"/>
      <c r="E3" s="124"/>
    </row>
    <row r="5" spans="2:5" ht="31.2" x14ac:dyDescent="0.3">
      <c r="B5" s="64" t="s">
        <v>1</v>
      </c>
      <c r="C5" s="64" t="s">
        <v>2</v>
      </c>
      <c r="D5" s="64" t="s">
        <v>3</v>
      </c>
      <c r="E5" s="65" t="s">
        <v>33</v>
      </c>
    </row>
    <row r="6" spans="2:5" x14ac:dyDescent="0.25">
      <c r="B6" s="43" t="s">
        <v>4</v>
      </c>
      <c r="C6" s="72"/>
      <c r="D6" s="72"/>
      <c r="E6" s="44">
        <f>SUM(C6:D6)</f>
        <v>0</v>
      </c>
    </row>
    <row r="7" spans="2:5" x14ac:dyDescent="0.25">
      <c r="B7" s="43" t="s">
        <v>5</v>
      </c>
      <c r="C7" s="72"/>
      <c r="D7" s="72"/>
      <c r="E7" s="44">
        <f t="shared" ref="E7:E41" si="0">SUM(C7:D7)</f>
        <v>0</v>
      </c>
    </row>
    <row r="8" spans="2:5" x14ac:dyDescent="0.25">
      <c r="B8" s="43" t="s">
        <v>34</v>
      </c>
      <c r="C8" s="72"/>
      <c r="D8" s="72"/>
      <c r="E8" s="44">
        <f t="shared" si="0"/>
        <v>0</v>
      </c>
    </row>
    <row r="9" spans="2:5" x14ac:dyDescent="0.25">
      <c r="B9" s="80" t="s">
        <v>6</v>
      </c>
      <c r="C9" s="81">
        <f>SUM(C6:C8)</f>
        <v>0</v>
      </c>
      <c r="D9" s="81">
        <f>SUM(D6:D8)</f>
        <v>0</v>
      </c>
      <c r="E9" s="81">
        <f t="shared" si="0"/>
        <v>0</v>
      </c>
    </row>
    <row r="10" spans="2:5" x14ac:dyDescent="0.25">
      <c r="B10" s="43" t="s">
        <v>7</v>
      </c>
      <c r="C10" s="72"/>
      <c r="D10" s="72"/>
      <c r="E10" s="44">
        <f t="shared" si="0"/>
        <v>0</v>
      </c>
    </row>
    <row r="11" spans="2:5" x14ac:dyDescent="0.25">
      <c r="B11" s="43" t="s">
        <v>8</v>
      </c>
      <c r="C11" s="72"/>
      <c r="D11" s="72"/>
      <c r="E11" s="44">
        <f t="shared" si="0"/>
        <v>0</v>
      </c>
    </row>
    <row r="12" spans="2:5" x14ac:dyDescent="0.25">
      <c r="B12" s="43" t="s">
        <v>9</v>
      </c>
      <c r="C12" s="72"/>
      <c r="D12" s="72"/>
      <c r="E12" s="44">
        <f t="shared" si="0"/>
        <v>0</v>
      </c>
    </row>
    <row r="13" spans="2:5" x14ac:dyDescent="0.25">
      <c r="B13" s="43" t="s">
        <v>10</v>
      </c>
      <c r="C13" s="72"/>
      <c r="D13" s="72"/>
      <c r="E13" s="44">
        <f t="shared" si="0"/>
        <v>0</v>
      </c>
    </row>
    <row r="14" spans="2:5" x14ac:dyDescent="0.25">
      <c r="B14" s="80" t="s">
        <v>11</v>
      </c>
      <c r="C14" s="81">
        <f>SUM(C10:C13)</f>
        <v>0</v>
      </c>
      <c r="D14" s="81">
        <f>SUM(D10:D13)</f>
        <v>0</v>
      </c>
      <c r="E14" s="81">
        <f t="shared" si="0"/>
        <v>0</v>
      </c>
    </row>
    <row r="15" spans="2:5" x14ac:dyDescent="0.25">
      <c r="B15" s="43" t="s">
        <v>179</v>
      </c>
      <c r="C15" s="72"/>
      <c r="D15" s="72"/>
      <c r="E15" s="44">
        <f t="shared" si="0"/>
        <v>0</v>
      </c>
    </row>
    <row r="16" spans="2:5" x14ac:dyDescent="0.25">
      <c r="B16" s="43" t="s">
        <v>13</v>
      </c>
      <c r="C16" s="72"/>
      <c r="D16" s="72"/>
      <c r="E16" s="44">
        <f t="shared" si="0"/>
        <v>0</v>
      </c>
    </row>
    <row r="17" spans="2:5" x14ac:dyDescent="0.25">
      <c r="B17" s="43" t="s">
        <v>14</v>
      </c>
      <c r="C17" s="72"/>
      <c r="D17" s="72"/>
      <c r="E17" s="44">
        <f t="shared" si="0"/>
        <v>0</v>
      </c>
    </row>
    <row r="18" spans="2:5" x14ac:dyDescent="0.25">
      <c r="B18" s="43" t="s">
        <v>15</v>
      </c>
      <c r="C18" s="72"/>
      <c r="D18" s="72"/>
      <c r="E18" s="44">
        <f t="shared" si="0"/>
        <v>0</v>
      </c>
    </row>
    <row r="19" spans="2:5" x14ac:dyDescent="0.25">
      <c r="B19" s="43" t="s">
        <v>12</v>
      </c>
      <c r="C19" s="72"/>
      <c r="D19" s="72"/>
      <c r="E19" s="44">
        <f t="shared" si="0"/>
        <v>0</v>
      </c>
    </row>
    <row r="20" spans="2:5" x14ac:dyDescent="0.25">
      <c r="B20" s="80" t="s">
        <v>16</v>
      </c>
      <c r="C20" s="81">
        <f>SUM(C15:C19)</f>
        <v>0</v>
      </c>
      <c r="D20" s="81">
        <f>SUM(D15:D19)</f>
        <v>0</v>
      </c>
      <c r="E20" s="81">
        <f t="shared" si="0"/>
        <v>0</v>
      </c>
    </row>
    <row r="21" spans="2:5" x14ac:dyDescent="0.25">
      <c r="B21" s="43" t="s">
        <v>17</v>
      </c>
      <c r="C21" s="72"/>
      <c r="D21" s="72"/>
      <c r="E21" s="44">
        <f t="shared" si="0"/>
        <v>0</v>
      </c>
    </row>
    <row r="22" spans="2:5" x14ac:dyDescent="0.25">
      <c r="B22" s="43" t="s">
        <v>18</v>
      </c>
      <c r="C22" s="72"/>
      <c r="D22" s="72"/>
      <c r="E22" s="44">
        <f t="shared" si="0"/>
        <v>0</v>
      </c>
    </row>
    <row r="23" spans="2:5" x14ac:dyDescent="0.25">
      <c r="B23" s="43" t="s">
        <v>19</v>
      </c>
      <c r="C23" s="72"/>
      <c r="D23" s="72"/>
      <c r="E23" s="44">
        <f t="shared" si="0"/>
        <v>0</v>
      </c>
    </row>
    <row r="24" spans="2:5" x14ac:dyDescent="0.25">
      <c r="B24" s="43" t="s">
        <v>20</v>
      </c>
      <c r="C24" s="72"/>
      <c r="D24" s="72"/>
      <c r="E24" s="44">
        <f t="shared" si="0"/>
        <v>0</v>
      </c>
    </row>
    <row r="25" spans="2:5" x14ac:dyDescent="0.25">
      <c r="B25" s="43" t="s">
        <v>21</v>
      </c>
      <c r="C25" s="72"/>
      <c r="D25" s="72"/>
      <c r="E25" s="44">
        <f t="shared" si="0"/>
        <v>0</v>
      </c>
    </row>
    <row r="26" spans="2:5" x14ac:dyDescent="0.25">
      <c r="B26" s="43" t="s">
        <v>22</v>
      </c>
      <c r="C26" s="72"/>
      <c r="D26" s="72"/>
      <c r="E26" s="44">
        <f t="shared" si="0"/>
        <v>0</v>
      </c>
    </row>
    <row r="27" spans="2:5" x14ac:dyDescent="0.25">
      <c r="B27" s="80" t="s">
        <v>23</v>
      </c>
      <c r="C27" s="81">
        <f>SUM(C21:C26)</f>
        <v>0</v>
      </c>
      <c r="D27" s="81">
        <f>SUM(D21:D26)</f>
        <v>0</v>
      </c>
      <c r="E27" s="81">
        <f t="shared" si="0"/>
        <v>0</v>
      </c>
    </row>
    <row r="28" spans="2:5" x14ac:dyDescent="0.25">
      <c r="B28" s="43" t="s">
        <v>24</v>
      </c>
      <c r="C28" s="72"/>
      <c r="D28" s="72"/>
      <c r="E28" s="44">
        <f t="shared" si="0"/>
        <v>0</v>
      </c>
    </row>
    <row r="29" spans="2:5" x14ac:dyDescent="0.25">
      <c r="B29" s="43" t="s">
        <v>25</v>
      </c>
      <c r="C29" s="72"/>
      <c r="D29" s="72"/>
      <c r="E29" s="44">
        <f t="shared" si="0"/>
        <v>0</v>
      </c>
    </row>
    <row r="30" spans="2:5" x14ac:dyDescent="0.25">
      <c r="B30" s="43" t="s">
        <v>43</v>
      </c>
      <c r="C30" s="72"/>
      <c r="D30" s="72"/>
      <c r="E30" s="44">
        <f t="shared" si="0"/>
        <v>0</v>
      </c>
    </row>
    <row r="31" spans="2:5" x14ac:dyDescent="0.25">
      <c r="B31" s="43" t="s">
        <v>26</v>
      </c>
      <c r="C31" s="72"/>
      <c r="D31" s="72"/>
      <c r="E31" s="44">
        <f t="shared" si="0"/>
        <v>0</v>
      </c>
    </row>
    <row r="32" spans="2:5" x14ac:dyDescent="0.25">
      <c r="B32" s="80" t="s">
        <v>27</v>
      </c>
      <c r="C32" s="81">
        <f>SUM(C28:C31)</f>
        <v>0</v>
      </c>
      <c r="D32" s="81">
        <f>SUM(D28:D31)</f>
        <v>0</v>
      </c>
      <c r="E32" s="81">
        <f t="shared" si="0"/>
        <v>0</v>
      </c>
    </row>
    <row r="33" spans="2:5" x14ac:dyDescent="0.25">
      <c r="B33" s="43" t="s">
        <v>206</v>
      </c>
      <c r="C33" s="72"/>
      <c r="D33" s="72"/>
      <c r="E33" s="44">
        <f t="shared" si="0"/>
        <v>0</v>
      </c>
    </row>
    <row r="34" spans="2:5" x14ac:dyDescent="0.25">
      <c r="B34" s="43" t="s">
        <v>28</v>
      </c>
      <c r="C34" s="72"/>
      <c r="D34" s="72"/>
      <c r="E34" s="44">
        <f t="shared" si="0"/>
        <v>0</v>
      </c>
    </row>
    <row r="35" spans="2:5" x14ac:dyDescent="0.25">
      <c r="B35" s="43" t="s">
        <v>29</v>
      </c>
      <c r="C35" s="72"/>
      <c r="D35" s="72"/>
      <c r="E35" s="44">
        <f t="shared" si="0"/>
        <v>0</v>
      </c>
    </row>
    <row r="36" spans="2:5" x14ac:dyDescent="0.25">
      <c r="B36" s="43" t="s">
        <v>44</v>
      </c>
      <c r="C36" s="72"/>
      <c r="D36" s="72"/>
      <c r="E36" s="44">
        <f t="shared" si="0"/>
        <v>0</v>
      </c>
    </row>
    <row r="37" spans="2:5" x14ac:dyDescent="0.25">
      <c r="B37" s="43" t="s">
        <v>30</v>
      </c>
      <c r="C37" s="72"/>
      <c r="D37" s="72"/>
      <c r="E37" s="44">
        <f t="shared" si="0"/>
        <v>0</v>
      </c>
    </row>
    <row r="38" spans="2:5" ht="12.75" customHeight="1" x14ac:dyDescent="0.25">
      <c r="B38" s="43" t="s">
        <v>295</v>
      </c>
      <c r="C38" s="72"/>
      <c r="D38" s="72"/>
      <c r="E38" s="44">
        <f t="shared" si="0"/>
        <v>0</v>
      </c>
    </row>
    <row r="39" spans="2:5" ht="12.75" customHeight="1" x14ac:dyDescent="0.25">
      <c r="B39" s="43" t="s">
        <v>204</v>
      </c>
      <c r="C39" s="72"/>
      <c r="D39" s="72"/>
      <c r="E39" s="44">
        <f t="shared" si="0"/>
        <v>0</v>
      </c>
    </row>
    <row r="40" spans="2:5" x14ac:dyDescent="0.25">
      <c r="B40" s="43" t="s">
        <v>205</v>
      </c>
      <c r="C40" s="72"/>
      <c r="D40" s="72"/>
      <c r="E40" s="44">
        <f t="shared" si="0"/>
        <v>0</v>
      </c>
    </row>
    <row r="41" spans="2:5" x14ac:dyDescent="0.25">
      <c r="B41" s="80" t="s">
        <v>31</v>
      </c>
      <c r="C41" s="81">
        <f>SUM(C33:C40)</f>
        <v>0</v>
      </c>
      <c r="D41" s="81">
        <f>SUM(D33:D40)</f>
        <v>0</v>
      </c>
      <c r="E41" s="81">
        <f t="shared" si="0"/>
        <v>0</v>
      </c>
    </row>
    <row r="42" spans="2:5" x14ac:dyDescent="0.25">
      <c r="B42" s="80" t="s">
        <v>32</v>
      </c>
      <c r="C42" s="81">
        <f>SUM(C9,C14,C20,C27,C32,C41)</f>
        <v>0</v>
      </c>
      <c r="D42" s="81">
        <f>SUM(D9,D14,D20,D27,D32,D41)</f>
        <v>0</v>
      </c>
      <c r="E42" s="81">
        <f>SUM(E9,E14,E20,E27,E32,E41)</f>
        <v>0</v>
      </c>
    </row>
    <row r="43" spans="2:5" ht="15.6" x14ac:dyDescent="0.3">
      <c r="B43" s="126" t="s">
        <v>35</v>
      </c>
      <c r="C43" s="127"/>
    </row>
  </sheetData>
  <mergeCells count="4">
    <mergeCell ref="B1:E1"/>
    <mergeCell ref="B2:E2"/>
    <mergeCell ref="B3:E3"/>
    <mergeCell ref="B43:C43"/>
  </mergeCells>
  <phoneticPr fontId="10" type="noConversion"/>
  <pageMargins left="0.75" right="0.75" top="1" bottom="1" header="0.5" footer="0.5"/>
  <pageSetup scale="8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4A8E2-F1B0-40B3-AC2F-40FE7277A774}">
  <dimension ref="B1:N45"/>
  <sheetViews>
    <sheetView topLeftCell="A5" workbookViewId="0">
      <selection activeCell="R20" sqref="R20"/>
    </sheetView>
  </sheetViews>
  <sheetFormatPr defaultColWidth="9.109375" defaultRowHeight="13.2" x14ac:dyDescent="0.25"/>
  <cols>
    <col min="1" max="1" width="2.109375" style="3" customWidth="1"/>
    <col min="2" max="2" width="26.5546875" style="3" bestFit="1" customWidth="1"/>
    <col min="3" max="16384" width="9.109375" style="3"/>
  </cols>
  <sheetData>
    <row r="1" spans="2:14" s="17" customFormat="1" ht="17.399999999999999" x14ac:dyDescent="0.3">
      <c r="B1" s="18" t="s">
        <v>170</v>
      </c>
      <c r="C1" s="16"/>
      <c r="D1" s="16"/>
      <c r="E1" s="16"/>
      <c r="F1" s="16"/>
      <c r="G1" s="16"/>
      <c r="H1" s="16"/>
      <c r="I1" s="16"/>
      <c r="J1" s="16"/>
      <c r="K1" s="16"/>
      <c r="L1" s="16"/>
      <c r="M1" s="16"/>
      <c r="N1" s="16"/>
    </row>
    <row r="2" spans="2:14" s="17" customFormat="1" ht="17.399999999999999" x14ac:dyDescent="0.3">
      <c r="B2" s="16" t="s">
        <v>172</v>
      </c>
      <c r="C2" s="16"/>
      <c r="D2" s="16"/>
      <c r="E2" s="16"/>
      <c r="F2" s="16"/>
      <c r="G2" s="16"/>
      <c r="H2" s="16"/>
      <c r="I2" s="16"/>
      <c r="J2" s="16"/>
      <c r="K2" s="16"/>
      <c r="L2" s="16"/>
      <c r="M2" s="16"/>
      <c r="N2" s="16"/>
    </row>
    <row r="4" spans="2:14" ht="15.6" x14ac:dyDescent="0.3">
      <c r="B4" s="4" t="s">
        <v>213</v>
      </c>
      <c r="C4" s="6"/>
      <c r="D4" s="6"/>
      <c r="E4" s="6"/>
      <c r="F4" s="6"/>
      <c r="G4" s="6"/>
      <c r="H4" s="6"/>
      <c r="I4" s="6"/>
      <c r="J4" s="6"/>
      <c r="K4" s="6"/>
      <c r="L4" s="6"/>
      <c r="M4" s="6"/>
      <c r="N4" s="6"/>
    </row>
    <row r="5" spans="2:14" x14ac:dyDescent="0.25">
      <c r="B5" s="7"/>
      <c r="C5" s="9" t="s">
        <v>174</v>
      </c>
      <c r="D5" s="10"/>
      <c r="E5" s="10"/>
      <c r="F5" s="10"/>
      <c r="G5" s="10"/>
      <c r="H5" s="10"/>
      <c r="I5" s="10"/>
      <c r="J5" s="10"/>
      <c r="K5" s="10"/>
      <c r="L5" s="10"/>
      <c r="M5" s="10"/>
      <c r="N5" s="11"/>
    </row>
    <row r="6" spans="2:14" x14ac:dyDescent="0.25">
      <c r="B6" s="63"/>
      <c r="C6" s="14" t="s">
        <v>175</v>
      </c>
      <c r="D6" s="10"/>
      <c r="E6" s="11"/>
      <c r="F6" s="14" t="s">
        <v>176</v>
      </c>
      <c r="G6" s="10"/>
      <c r="H6" s="11"/>
      <c r="I6" s="14" t="s">
        <v>177</v>
      </c>
      <c r="J6" s="10"/>
      <c r="K6" s="11"/>
      <c r="L6" s="14" t="s">
        <v>178</v>
      </c>
      <c r="M6" s="10"/>
      <c r="N6" s="11"/>
    </row>
    <row r="7" spans="2:14" x14ac:dyDescent="0.25">
      <c r="B7" s="8" t="s">
        <v>46</v>
      </c>
      <c r="C7" s="12" t="s">
        <v>186</v>
      </c>
      <c r="D7" s="13" t="s">
        <v>187</v>
      </c>
      <c r="E7" s="89" t="s">
        <v>188</v>
      </c>
      <c r="F7" s="89" t="s">
        <v>189</v>
      </c>
      <c r="G7" s="89" t="s">
        <v>190</v>
      </c>
      <c r="H7" s="89" t="s">
        <v>191</v>
      </c>
      <c r="I7" s="89" t="s">
        <v>192</v>
      </c>
      <c r="J7" s="85" t="s">
        <v>193</v>
      </c>
      <c r="K7" s="85">
        <v>41791</v>
      </c>
      <c r="L7" s="85">
        <v>41821</v>
      </c>
      <c r="M7" s="85">
        <v>41852</v>
      </c>
      <c r="N7" s="85">
        <v>41883</v>
      </c>
    </row>
    <row r="8" spans="2:14" x14ac:dyDescent="0.25">
      <c r="B8" s="30"/>
      <c r="C8" s="31"/>
      <c r="D8" s="31"/>
      <c r="E8" s="88"/>
      <c r="F8" s="88"/>
      <c r="G8" s="88"/>
      <c r="H8" s="88"/>
      <c r="I8" s="88"/>
      <c r="J8" s="86"/>
      <c r="K8" s="86"/>
      <c r="L8" s="86"/>
      <c r="M8" s="86"/>
      <c r="N8" s="86"/>
    </row>
    <row r="9" spans="2:14" x14ac:dyDescent="0.25">
      <c r="B9" s="30"/>
      <c r="C9" s="31"/>
      <c r="D9" s="31"/>
      <c r="E9" s="88"/>
      <c r="F9" s="88"/>
      <c r="G9" s="88"/>
      <c r="H9" s="88"/>
      <c r="I9" s="88"/>
      <c r="J9" s="86"/>
      <c r="K9" s="86"/>
      <c r="L9" s="86"/>
      <c r="M9" s="86"/>
      <c r="N9" s="86"/>
    </row>
    <row r="10" spans="2:14" x14ac:dyDescent="0.25">
      <c r="B10" s="30"/>
      <c r="C10" s="31"/>
      <c r="D10" s="31"/>
      <c r="E10" s="88"/>
      <c r="F10" s="88"/>
      <c r="G10" s="88"/>
      <c r="H10" s="88"/>
      <c r="I10" s="88"/>
      <c r="J10" s="86"/>
      <c r="K10" s="86"/>
      <c r="L10" s="86"/>
      <c r="M10" s="86"/>
      <c r="N10" s="86"/>
    </row>
    <row r="11" spans="2:14" x14ac:dyDescent="0.25">
      <c r="B11" s="30"/>
      <c r="C11" s="31"/>
      <c r="D11" s="31"/>
      <c r="E11" s="88"/>
      <c r="F11" s="88"/>
      <c r="G11" s="88"/>
      <c r="H11" s="88"/>
      <c r="I11" s="88"/>
      <c r="J11" s="86"/>
      <c r="K11" s="86"/>
      <c r="L11" s="86"/>
      <c r="M11" s="86"/>
      <c r="N11" s="86"/>
    </row>
    <row r="12" spans="2:14" x14ac:dyDescent="0.25">
      <c r="B12" s="30"/>
      <c r="C12" s="31"/>
      <c r="D12" s="31"/>
      <c r="E12" s="88"/>
      <c r="F12" s="88"/>
      <c r="G12" s="88"/>
      <c r="H12" s="88"/>
      <c r="I12" s="88"/>
      <c r="J12" s="86"/>
      <c r="K12" s="86"/>
      <c r="L12" s="86"/>
      <c r="M12" s="86"/>
      <c r="N12" s="86"/>
    </row>
    <row r="13" spans="2:14" x14ac:dyDescent="0.25">
      <c r="B13" s="30"/>
      <c r="C13" s="31"/>
      <c r="D13" s="31"/>
      <c r="E13" s="88"/>
      <c r="F13" s="88"/>
      <c r="G13" s="88"/>
      <c r="H13" s="88"/>
      <c r="I13" s="88"/>
      <c r="J13" s="86"/>
      <c r="K13" s="86"/>
      <c r="L13" s="86"/>
      <c r="M13" s="86"/>
      <c r="N13" s="86"/>
    </row>
    <row r="14" spans="2:14" x14ac:dyDescent="0.25">
      <c r="B14" s="30"/>
      <c r="C14" s="31"/>
      <c r="D14" s="31"/>
      <c r="E14" s="88"/>
      <c r="F14" s="88"/>
      <c r="G14" s="88"/>
      <c r="H14" s="88"/>
      <c r="I14" s="88"/>
      <c r="J14" s="86"/>
      <c r="K14" s="86"/>
      <c r="L14" s="86"/>
      <c r="M14" s="86"/>
      <c r="N14" s="86"/>
    </row>
    <row r="15" spans="2:14" x14ac:dyDescent="0.25">
      <c r="B15" s="30"/>
      <c r="C15" s="31"/>
      <c r="D15" s="31"/>
      <c r="E15" s="88"/>
      <c r="F15" s="88"/>
      <c r="G15" s="88"/>
      <c r="H15" s="88"/>
      <c r="I15" s="88"/>
      <c r="J15" s="86"/>
      <c r="K15" s="86"/>
      <c r="L15" s="86"/>
      <c r="M15" s="86"/>
      <c r="N15" s="86"/>
    </row>
    <row r="16" spans="2:14" x14ac:dyDescent="0.25">
      <c r="B16" s="30"/>
      <c r="C16" s="31"/>
      <c r="D16" s="31"/>
      <c r="E16" s="88"/>
      <c r="F16" s="88"/>
      <c r="G16" s="88"/>
      <c r="H16" s="88"/>
      <c r="I16" s="88"/>
      <c r="J16" s="86"/>
      <c r="K16" s="86"/>
      <c r="L16" s="86"/>
      <c r="M16" s="86"/>
      <c r="N16" s="86"/>
    </row>
    <row r="17" spans="2:14" x14ac:dyDescent="0.25">
      <c r="B17" s="30"/>
      <c r="C17" s="31"/>
      <c r="D17" s="31"/>
      <c r="E17" s="88"/>
      <c r="F17" s="88"/>
      <c r="G17" s="88"/>
      <c r="H17" s="88"/>
      <c r="I17" s="88"/>
      <c r="J17" s="86"/>
      <c r="K17" s="86"/>
      <c r="L17" s="86"/>
      <c r="M17" s="86"/>
      <c r="N17" s="86"/>
    </row>
    <row r="19" spans="2:14" ht="15.6" x14ac:dyDescent="0.3">
      <c r="B19" s="131" t="s">
        <v>224</v>
      </c>
      <c r="C19" s="131"/>
      <c r="D19" s="131"/>
      <c r="E19" s="131"/>
      <c r="F19" s="131"/>
      <c r="G19" s="131"/>
      <c r="H19" s="131"/>
      <c r="I19" s="131"/>
      <c r="J19" s="131"/>
      <c r="K19" s="131"/>
      <c r="L19" s="131"/>
      <c r="M19" s="131"/>
      <c r="N19" s="131"/>
    </row>
    <row r="20" spans="2:14" x14ac:dyDescent="0.25">
      <c r="B20" s="7"/>
      <c r="C20" s="9" t="s">
        <v>174</v>
      </c>
      <c r="D20" s="10"/>
      <c r="E20" s="10"/>
      <c r="F20" s="10"/>
      <c r="G20" s="10"/>
      <c r="H20" s="10"/>
      <c r="I20" s="10"/>
      <c r="J20" s="10"/>
      <c r="K20" s="10"/>
      <c r="L20" s="10"/>
      <c r="M20" s="10"/>
      <c r="N20" s="11"/>
    </row>
    <row r="21" spans="2:14" x14ac:dyDescent="0.25">
      <c r="B21" s="63"/>
      <c r="C21" s="14" t="s">
        <v>175</v>
      </c>
      <c r="D21" s="10"/>
      <c r="E21" s="11"/>
      <c r="F21" s="14" t="s">
        <v>176</v>
      </c>
      <c r="G21" s="10"/>
      <c r="H21" s="11"/>
      <c r="I21" s="14" t="s">
        <v>177</v>
      </c>
      <c r="J21" s="10"/>
      <c r="K21" s="11"/>
      <c r="L21" s="14" t="s">
        <v>178</v>
      </c>
      <c r="M21" s="10"/>
      <c r="N21" s="11"/>
    </row>
    <row r="22" spans="2:14" x14ac:dyDescent="0.25">
      <c r="B22" s="8" t="s">
        <v>46</v>
      </c>
      <c r="C22" s="13" t="s">
        <v>186</v>
      </c>
      <c r="D22" s="13" t="s">
        <v>187</v>
      </c>
      <c r="E22" s="13" t="s">
        <v>188</v>
      </c>
      <c r="F22" s="13" t="s">
        <v>189</v>
      </c>
      <c r="G22" s="13" t="s">
        <v>190</v>
      </c>
      <c r="H22" s="13" t="s">
        <v>191</v>
      </c>
      <c r="I22" s="13" t="s">
        <v>192</v>
      </c>
      <c r="J22" s="13" t="s">
        <v>193</v>
      </c>
      <c r="K22" s="13" t="s">
        <v>194</v>
      </c>
      <c r="L22" s="13" t="s">
        <v>195</v>
      </c>
      <c r="M22" s="13" t="s">
        <v>196</v>
      </c>
      <c r="N22" s="13" t="s">
        <v>197</v>
      </c>
    </row>
    <row r="23" spans="2:14" x14ac:dyDescent="0.25">
      <c r="B23" s="30"/>
      <c r="C23" s="31"/>
      <c r="D23" s="31"/>
      <c r="E23" s="31"/>
      <c r="F23" s="31"/>
      <c r="G23" s="31"/>
      <c r="H23" s="31"/>
      <c r="I23" s="31"/>
      <c r="J23" s="31"/>
      <c r="K23" s="31"/>
      <c r="L23" s="31"/>
      <c r="M23" s="31"/>
      <c r="N23" s="31"/>
    </row>
    <row r="24" spans="2:14" x14ac:dyDescent="0.25">
      <c r="B24" s="30"/>
      <c r="C24" s="31"/>
      <c r="D24" s="31"/>
      <c r="E24" s="31"/>
      <c r="F24" s="31"/>
      <c r="G24" s="31"/>
      <c r="H24" s="31"/>
      <c r="I24" s="31"/>
      <c r="J24" s="31"/>
      <c r="K24" s="31"/>
      <c r="L24" s="31"/>
      <c r="M24" s="31"/>
      <c r="N24" s="31"/>
    </row>
    <row r="25" spans="2:14" x14ac:dyDescent="0.25">
      <c r="B25" s="30"/>
      <c r="C25" s="31"/>
      <c r="D25" s="31"/>
      <c r="E25" s="31"/>
      <c r="F25" s="31"/>
      <c r="G25" s="31"/>
      <c r="H25" s="31"/>
      <c r="I25" s="31"/>
      <c r="J25" s="31"/>
      <c r="K25" s="31"/>
      <c r="L25" s="31"/>
      <c r="M25" s="31"/>
      <c r="N25" s="31"/>
    </row>
    <row r="26" spans="2:14" x14ac:dyDescent="0.25">
      <c r="B26" s="30"/>
      <c r="C26" s="31"/>
      <c r="D26" s="31"/>
      <c r="E26" s="31"/>
      <c r="F26" s="31"/>
      <c r="G26" s="31"/>
      <c r="H26" s="31"/>
      <c r="I26" s="31"/>
      <c r="J26" s="31"/>
      <c r="K26" s="31"/>
      <c r="L26" s="31"/>
      <c r="M26" s="31"/>
      <c r="N26" s="31"/>
    </row>
    <row r="27" spans="2:14" x14ac:dyDescent="0.25">
      <c r="B27" s="30"/>
      <c r="C27" s="31"/>
      <c r="D27" s="31"/>
      <c r="E27" s="31"/>
      <c r="F27" s="31"/>
      <c r="G27" s="31"/>
      <c r="H27" s="31"/>
      <c r="I27" s="31"/>
      <c r="J27" s="31"/>
      <c r="K27" s="31"/>
      <c r="L27" s="31"/>
      <c r="M27" s="31"/>
      <c r="N27" s="31"/>
    </row>
    <row r="28" spans="2:14" x14ac:dyDescent="0.25">
      <c r="B28" s="30"/>
      <c r="C28" s="31"/>
      <c r="D28" s="31"/>
      <c r="E28" s="31"/>
      <c r="F28" s="31"/>
      <c r="G28" s="31"/>
      <c r="H28" s="31"/>
      <c r="I28" s="31"/>
      <c r="J28" s="31"/>
      <c r="K28" s="31"/>
      <c r="L28" s="31"/>
      <c r="M28" s="31"/>
      <c r="N28" s="31"/>
    </row>
    <row r="29" spans="2:14" x14ac:dyDescent="0.25">
      <c r="B29" s="30"/>
      <c r="C29" s="31"/>
      <c r="D29" s="31"/>
      <c r="E29" s="31"/>
      <c r="F29" s="31"/>
      <c r="G29" s="31"/>
      <c r="H29" s="31"/>
      <c r="I29" s="31"/>
      <c r="J29" s="31"/>
      <c r="K29" s="31"/>
      <c r="L29" s="31"/>
      <c r="M29" s="31"/>
      <c r="N29" s="31"/>
    </row>
    <row r="30" spans="2:14" x14ac:dyDescent="0.25">
      <c r="B30" s="30"/>
      <c r="C30" s="31"/>
      <c r="D30" s="31"/>
      <c r="E30" s="31"/>
      <c r="F30" s="31"/>
      <c r="G30" s="31"/>
      <c r="H30" s="31"/>
      <c r="I30" s="31"/>
      <c r="J30" s="31"/>
      <c r="K30" s="31"/>
      <c r="L30" s="31"/>
      <c r="M30" s="31"/>
      <c r="N30" s="31"/>
    </row>
    <row r="31" spans="2:14" x14ac:dyDescent="0.25">
      <c r="B31" s="30"/>
      <c r="C31" s="31"/>
      <c r="D31" s="31"/>
      <c r="E31" s="31"/>
      <c r="F31" s="31"/>
      <c r="G31" s="31"/>
      <c r="H31" s="31"/>
      <c r="I31" s="31"/>
      <c r="J31" s="31"/>
      <c r="K31" s="31"/>
      <c r="L31" s="31"/>
      <c r="M31" s="31"/>
      <c r="N31" s="31"/>
    </row>
    <row r="33" spans="2:14" ht="15.6" x14ac:dyDescent="0.3">
      <c r="B33" s="131" t="s">
        <v>225</v>
      </c>
      <c r="C33" s="131"/>
      <c r="D33" s="131"/>
      <c r="E33" s="131"/>
      <c r="F33" s="131"/>
      <c r="G33" s="131"/>
      <c r="H33" s="131"/>
      <c r="I33" s="131"/>
      <c r="J33" s="131"/>
      <c r="K33" s="131"/>
      <c r="L33" s="131"/>
      <c r="M33" s="131"/>
      <c r="N33" s="131"/>
    </row>
    <row r="34" spans="2:14" x14ac:dyDescent="0.25">
      <c r="B34" s="7"/>
      <c r="C34" s="9" t="s">
        <v>174</v>
      </c>
      <c r="D34" s="10"/>
      <c r="E34" s="10"/>
      <c r="F34" s="10"/>
      <c r="G34" s="10"/>
      <c r="H34" s="10"/>
      <c r="I34" s="10"/>
      <c r="J34" s="10"/>
      <c r="K34" s="10"/>
      <c r="L34" s="10"/>
      <c r="M34" s="10"/>
      <c r="N34" s="11"/>
    </row>
    <row r="35" spans="2:14" x14ac:dyDescent="0.25">
      <c r="B35" s="63"/>
      <c r="C35" s="14" t="s">
        <v>175</v>
      </c>
      <c r="D35" s="10"/>
      <c r="E35" s="11"/>
      <c r="F35" s="14" t="s">
        <v>176</v>
      </c>
      <c r="G35" s="10"/>
      <c r="H35" s="11"/>
      <c r="I35" s="14" t="s">
        <v>177</v>
      </c>
      <c r="J35" s="10"/>
      <c r="K35" s="11"/>
      <c r="L35" s="14" t="s">
        <v>178</v>
      </c>
      <c r="M35" s="10"/>
      <c r="N35" s="11"/>
    </row>
    <row r="36" spans="2:14" x14ac:dyDescent="0.25">
      <c r="B36" s="8" t="s">
        <v>46</v>
      </c>
      <c r="C36" s="13" t="s">
        <v>186</v>
      </c>
      <c r="D36" s="13" t="s">
        <v>187</v>
      </c>
      <c r="E36" s="13" t="s">
        <v>188</v>
      </c>
      <c r="F36" s="13" t="s">
        <v>189</v>
      </c>
      <c r="G36" s="13" t="s">
        <v>190</v>
      </c>
      <c r="H36" s="13" t="s">
        <v>191</v>
      </c>
      <c r="I36" s="13" t="s">
        <v>192</v>
      </c>
      <c r="J36" s="13" t="s">
        <v>193</v>
      </c>
      <c r="K36" s="13" t="s">
        <v>194</v>
      </c>
      <c r="L36" s="13" t="s">
        <v>195</v>
      </c>
      <c r="M36" s="13" t="s">
        <v>196</v>
      </c>
      <c r="N36" s="13" t="s">
        <v>197</v>
      </c>
    </row>
    <row r="37" spans="2:14" x14ac:dyDescent="0.25">
      <c r="B37" s="30"/>
      <c r="C37" s="31"/>
      <c r="D37" s="31"/>
      <c r="E37" s="31"/>
      <c r="F37" s="31"/>
      <c r="G37" s="31"/>
      <c r="H37" s="31"/>
      <c r="I37" s="31"/>
      <c r="J37" s="31"/>
      <c r="K37" s="31"/>
      <c r="L37" s="31"/>
      <c r="M37" s="31"/>
      <c r="N37" s="31"/>
    </row>
    <row r="38" spans="2:14" x14ac:dyDescent="0.25">
      <c r="B38" s="30"/>
      <c r="C38" s="31"/>
      <c r="D38" s="31"/>
      <c r="E38" s="31"/>
      <c r="F38" s="31"/>
      <c r="G38" s="31"/>
      <c r="H38" s="31"/>
      <c r="I38" s="31"/>
      <c r="J38" s="31"/>
      <c r="K38" s="31"/>
      <c r="L38" s="31"/>
      <c r="M38" s="31"/>
      <c r="N38" s="31"/>
    </row>
    <row r="39" spans="2:14" x14ac:dyDescent="0.25">
      <c r="B39" s="30"/>
      <c r="C39" s="31"/>
      <c r="D39" s="31"/>
      <c r="E39" s="31"/>
      <c r="F39" s="31"/>
      <c r="G39" s="31"/>
      <c r="H39" s="31"/>
      <c r="I39" s="31"/>
      <c r="J39" s="31"/>
      <c r="K39" s="31"/>
      <c r="L39" s="31"/>
      <c r="M39" s="31"/>
      <c r="N39" s="31"/>
    </row>
    <row r="40" spans="2:14" x14ac:dyDescent="0.25">
      <c r="B40" s="30"/>
      <c r="C40" s="31"/>
      <c r="D40" s="31"/>
      <c r="E40" s="31"/>
      <c r="F40" s="31"/>
      <c r="G40" s="31"/>
      <c r="H40" s="31"/>
      <c r="I40" s="31"/>
      <c r="J40" s="31"/>
      <c r="K40" s="31"/>
      <c r="L40" s="31"/>
      <c r="M40" s="31"/>
      <c r="N40" s="31"/>
    </row>
    <row r="41" spans="2:14" x14ac:dyDescent="0.25">
      <c r="B41" s="30"/>
      <c r="C41" s="31"/>
      <c r="D41" s="31"/>
      <c r="E41" s="31"/>
      <c r="F41" s="31"/>
      <c r="G41" s="31"/>
      <c r="H41" s="31"/>
      <c r="I41" s="31"/>
      <c r="J41" s="31"/>
      <c r="K41" s="31"/>
      <c r="L41" s="31"/>
      <c r="M41" s="31"/>
      <c r="N41" s="31"/>
    </row>
    <row r="42" spans="2:14" x14ac:dyDescent="0.25">
      <c r="B42" s="30"/>
      <c r="C42" s="31"/>
      <c r="D42" s="31"/>
      <c r="E42" s="31"/>
      <c r="F42" s="31"/>
      <c r="G42" s="31"/>
      <c r="H42" s="31"/>
      <c r="I42" s="31"/>
      <c r="J42" s="31"/>
      <c r="K42" s="31"/>
      <c r="L42" s="31"/>
      <c r="M42" s="31"/>
      <c r="N42" s="31"/>
    </row>
    <row r="43" spans="2:14" x14ac:dyDescent="0.25">
      <c r="B43" s="30"/>
      <c r="C43" s="31"/>
      <c r="D43" s="31"/>
      <c r="E43" s="31"/>
      <c r="F43" s="31"/>
      <c r="G43" s="31"/>
      <c r="H43" s="31"/>
      <c r="I43" s="31"/>
      <c r="J43" s="31"/>
      <c r="K43" s="31"/>
      <c r="L43" s="31"/>
      <c r="M43" s="31"/>
      <c r="N43" s="31"/>
    </row>
    <row r="44" spans="2:14" x14ac:dyDescent="0.25">
      <c r="B44" s="30"/>
      <c r="C44" s="31"/>
      <c r="D44" s="31"/>
      <c r="E44" s="31"/>
      <c r="F44" s="31"/>
      <c r="G44" s="31"/>
      <c r="H44" s="31"/>
      <c r="I44" s="31"/>
      <c r="J44" s="31"/>
      <c r="K44" s="31"/>
      <c r="L44" s="31"/>
      <c r="M44" s="31"/>
      <c r="N44" s="31"/>
    </row>
    <row r="45" spans="2:14" x14ac:dyDescent="0.25">
      <c r="B45" s="30"/>
      <c r="C45" s="31"/>
      <c r="D45" s="31"/>
      <c r="E45" s="31"/>
      <c r="F45" s="31"/>
      <c r="G45" s="31"/>
      <c r="H45" s="31"/>
      <c r="I45" s="31"/>
      <c r="J45" s="31"/>
      <c r="K45" s="31"/>
      <c r="L45" s="31"/>
      <c r="M45" s="31"/>
      <c r="N45" s="31"/>
    </row>
  </sheetData>
  <mergeCells count="2">
    <mergeCell ref="B19:N19"/>
    <mergeCell ref="B33:N33"/>
  </mergeCells>
  <phoneticPr fontId="10" type="noConversion"/>
  <dataValidations count="1">
    <dataValidation type="list" allowBlank="1" showInputMessage="1" showErrorMessage="1" sqref="B23:B31 B8:B17 B37:B45" xr:uid="{9CE8F493-FAE2-4E57-8642-B0066C9A18D2}">
      <formula1>BoardAreas</formula1>
    </dataValidation>
  </dataValidations>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1A2E3-0380-4F6C-A810-1205D8A09150}">
  <sheetPr>
    <pageSetUpPr fitToPage="1"/>
  </sheetPr>
  <dimension ref="A1:I37"/>
  <sheetViews>
    <sheetView workbookViewId="0">
      <selection activeCell="N9" sqref="N9"/>
    </sheetView>
  </sheetViews>
  <sheetFormatPr defaultColWidth="9.109375" defaultRowHeight="13.2" x14ac:dyDescent="0.25"/>
  <cols>
    <col min="1" max="3" width="3.109375" style="27" customWidth="1"/>
    <col min="4" max="4" width="30.5546875" style="28" customWidth="1"/>
    <col min="5" max="5" width="19" style="3" customWidth="1"/>
    <col min="6" max="6" width="20.109375" style="22" customWidth="1"/>
    <col min="7" max="7" width="21.88671875" style="22" customWidth="1"/>
    <col min="8" max="8" width="19.33203125" style="22" customWidth="1"/>
    <col min="9" max="9" width="22.6640625" style="3" customWidth="1"/>
    <col min="10" max="16384" width="9.109375" style="3"/>
  </cols>
  <sheetData>
    <row r="1" spans="1:9" s="20" customFormat="1" ht="17.399999999999999" x14ac:dyDescent="0.3">
      <c r="A1" s="23" t="s">
        <v>100</v>
      </c>
      <c r="B1" s="23"/>
      <c r="C1" s="23"/>
      <c r="D1" s="24"/>
      <c r="E1" s="18"/>
      <c r="F1" s="19"/>
      <c r="G1" s="19"/>
      <c r="H1" s="19"/>
      <c r="I1" s="16"/>
    </row>
    <row r="2" spans="1:9" s="20" customFormat="1" ht="17.399999999999999" x14ac:dyDescent="0.3">
      <c r="A2" s="23" t="s">
        <v>101</v>
      </c>
      <c r="B2" s="23"/>
      <c r="C2" s="23"/>
      <c r="D2" s="24"/>
      <c r="E2" s="16"/>
      <c r="F2" s="19"/>
      <c r="G2" s="19"/>
      <c r="H2" s="19"/>
      <c r="I2" s="16"/>
    </row>
    <row r="3" spans="1:9" s="20" customFormat="1" ht="17.399999999999999" x14ac:dyDescent="0.3">
      <c r="A3" s="23" t="s">
        <v>198</v>
      </c>
      <c r="B3" s="23"/>
      <c r="C3" s="23"/>
      <c r="D3" s="24"/>
      <c r="E3" s="16"/>
      <c r="F3" s="19"/>
      <c r="G3" s="19"/>
      <c r="H3" s="19"/>
      <c r="I3" s="16"/>
    </row>
    <row r="4" spans="1:9" x14ac:dyDescent="0.25">
      <c r="A4" s="25"/>
      <c r="B4" s="25"/>
      <c r="C4" s="25"/>
      <c r="D4" s="26"/>
      <c r="E4" s="2"/>
      <c r="F4" s="21"/>
      <c r="G4" s="21"/>
      <c r="H4" s="21"/>
      <c r="I4" s="2"/>
    </row>
    <row r="5" spans="1:9" ht="20.100000000000001" customHeight="1" x14ac:dyDescent="0.25"/>
    <row r="6" spans="1:9" ht="56.25" customHeight="1" x14ac:dyDescent="0.25">
      <c r="E6" s="32" t="s">
        <v>236</v>
      </c>
      <c r="F6" s="32" t="s">
        <v>235</v>
      </c>
      <c r="G6" s="32" t="s">
        <v>232</v>
      </c>
      <c r="H6" s="32" t="s">
        <v>233</v>
      </c>
      <c r="I6" s="32" t="s">
        <v>234</v>
      </c>
    </row>
    <row r="7" spans="1:9" ht="28.5" customHeight="1" x14ac:dyDescent="0.25">
      <c r="A7" s="93"/>
      <c r="B7" s="94"/>
      <c r="C7" s="132" t="s">
        <v>238</v>
      </c>
      <c r="D7" s="132"/>
      <c r="E7" s="92"/>
      <c r="F7" s="92"/>
      <c r="G7" s="92"/>
      <c r="H7" s="92"/>
      <c r="I7" s="92"/>
    </row>
    <row r="8" spans="1:9" ht="24.75" customHeight="1" x14ac:dyDescent="0.25">
      <c r="A8" s="35" t="s">
        <v>80</v>
      </c>
      <c r="B8" s="138" t="s">
        <v>103</v>
      </c>
      <c r="C8" s="140"/>
      <c r="D8" s="141"/>
      <c r="E8" s="78"/>
      <c r="F8" s="78"/>
      <c r="G8" s="78"/>
      <c r="H8" s="78"/>
      <c r="I8" s="78"/>
    </row>
    <row r="9" spans="1:9" ht="52.5" customHeight="1" x14ac:dyDescent="0.25">
      <c r="A9" s="35" t="s">
        <v>81</v>
      </c>
      <c r="B9" s="138" t="s">
        <v>105</v>
      </c>
      <c r="C9" s="138"/>
      <c r="D9" s="139"/>
      <c r="E9" s="29"/>
      <c r="F9" s="29"/>
      <c r="G9" s="29"/>
      <c r="H9" s="29"/>
      <c r="I9" s="29"/>
    </row>
    <row r="10" spans="1:9" ht="26.25" customHeight="1" x14ac:dyDescent="0.25">
      <c r="A10" s="35" t="s">
        <v>82</v>
      </c>
      <c r="B10" s="133" t="s">
        <v>104</v>
      </c>
      <c r="C10" s="137"/>
      <c r="D10" s="136"/>
      <c r="E10" s="77"/>
      <c r="F10" s="77"/>
      <c r="G10" s="77"/>
      <c r="H10" s="77"/>
      <c r="I10" s="77"/>
    </row>
    <row r="11" spans="1:9" ht="27" customHeight="1" x14ac:dyDescent="0.25">
      <c r="A11" s="35"/>
      <c r="B11" s="33" t="s">
        <v>84</v>
      </c>
      <c r="C11" s="135" t="s">
        <v>226</v>
      </c>
      <c r="D11" s="136"/>
      <c r="E11" s="79"/>
      <c r="F11" s="79"/>
      <c r="G11" s="79"/>
      <c r="H11" s="79"/>
      <c r="I11" s="79"/>
    </row>
    <row r="12" spans="1:9" ht="24.75" customHeight="1" x14ac:dyDescent="0.25">
      <c r="A12" s="35"/>
      <c r="B12" s="33" t="s">
        <v>87</v>
      </c>
      <c r="C12" s="135" t="s">
        <v>227</v>
      </c>
      <c r="D12" s="136"/>
      <c r="E12" s="79"/>
      <c r="F12" s="79"/>
      <c r="G12" s="79"/>
      <c r="H12" s="79"/>
      <c r="I12" s="79"/>
    </row>
    <row r="13" spans="1:9" ht="23.25" customHeight="1" x14ac:dyDescent="0.25">
      <c r="A13" s="35"/>
      <c r="B13" s="33" t="s">
        <v>96</v>
      </c>
      <c r="C13" s="135" t="s">
        <v>228</v>
      </c>
      <c r="D13" s="136"/>
      <c r="E13" s="79"/>
      <c r="F13" s="79"/>
      <c r="G13" s="79"/>
      <c r="H13" s="79"/>
      <c r="I13" s="79"/>
    </row>
    <row r="14" spans="1:9" ht="27" customHeight="1" x14ac:dyDescent="0.25">
      <c r="A14" s="35" t="s">
        <v>89</v>
      </c>
      <c r="B14" s="133" t="s">
        <v>97</v>
      </c>
      <c r="C14" s="137"/>
      <c r="D14" s="136"/>
      <c r="E14" s="77"/>
      <c r="F14" s="77"/>
      <c r="G14" s="77"/>
      <c r="H14" s="77"/>
      <c r="I14" s="77"/>
    </row>
    <row r="15" spans="1:9" ht="26.25" customHeight="1" x14ac:dyDescent="0.25">
      <c r="A15" s="35"/>
      <c r="B15" s="33" t="s">
        <v>84</v>
      </c>
      <c r="C15" s="138" t="s">
        <v>92</v>
      </c>
      <c r="D15" s="139"/>
      <c r="E15" s="77"/>
      <c r="F15" s="77"/>
      <c r="G15" s="77"/>
      <c r="H15" s="77"/>
      <c r="I15" s="77"/>
    </row>
    <row r="16" spans="1:9" ht="24.75" customHeight="1" x14ac:dyDescent="0.25">
      <c r="A16" s="35"/>
      <c r="B16" s="33"/>
      <c r="C16" s="34">
        <v>1</v>
      </c>
      <c r="D16" s="90" t="s">
        <v>229</v>
      </c>
      <c r="E16" s="79"/>
      <c r="F16" s="79"/>
      <c r="G16" s="79"/>
      <c r="H16" s="79"/>
      <c r="I16" s="79"/>
    </row>
    <row r="17" spans="1:9" ht="24" customHeight="1" x14ac:dyDescent="0.25">
      <c r="A17" s="35"/>
      <c r="B17" s="33"/>
      <c r="C17" s="34">
        <v>2</v>
      </c>
      <c r="D17" s="90" t="s">
        <v>230</v>
      </c>
      <c r="E17" s="79"/>
      <c r="F17" s="79"/>
      <c r="G17" s="79"/>
      <c r="H17" s="79"/>
      <c r="I17" s="79"/>
    </row>
    <row r="18" spans="1:9" ht="24.75" customHeight="1" x14ac:dyDescent="0.25">
      <c r="A18" s="35"/>
      <c r="B18" s="33"/>
      <c r="C18" s="34">
        <v>3</v>
      </c>
      <c r="D18" s="90" t="s">
        <v>231</v>
      </c>
      <c r="E18" s="79"/>
      <c r="F18" s="79"/>
      <c r="G18" s="79"/>
      <c r="H18" s="79"/>
      <c r="I18" s="79"/>
    </row>
    <row r="19" spans="1:9" ht="26.25" customHeight="1" x14ac:dyDescent="0.25">
      <c r="A19" s="35"/>
      <c r="B19" s="33" t="s">
        <v>87</v>
      </c>
      <c r="C19" s="133" t="s">
        <v>98</v>
      </c>
      <c r="D19" s="136"/>
      <c r="E19" s="77"/>
      <c r="F19" s="77"/>
      <c r="G19" s="77"/>
      <c r="H19" s="77"/>
      <c r="I19" s="77"/>
    </row>
    <row r="20" spans="1:9" ht="24.75" customHeight="1" x14ac:dyDescent="0.25">
      <c r="A20" s="35"/>
      <c r="B20" s="33"/>
      <c r="C20" s="34">
        <v>1</v>
      </c>
      <c r="D20" s="90" t="s">
        <v>229</v>
      </c>
      <c r="E20" s="79"/>
      <c r="F20" s="79"/>
      <c r="G20" s="79"/>
      <c r="H20" s="79"/>
      <c r="I20" s="79"/>
    </row>
    <row r="21" spans="1:9" ht="24.75" customHeight="1" x14ac:dyDescent="0.25">
      <c r="A21" s="35"/>
      <c r="B21" s="33"/>
      <c r="C21" s="34">
        <v>2</v>
      </c>
      <c r="D21" s="90" t="s">
        <v>230</v>
      </c>
      <c r="E21" s="79"/>
      <c r="F21" s="79"/>
      <c r="G21" s="79"/>
      <c r="H21" s="79"/>
      <c r="I21" s="79"/>
    </row>
    <row r="22" spans="1:9" ht="24" customHeight="1" x14ac:dyDescent="0.25">
      <c r="A22" s="35"/>
      <c r="B22" s="33"/>
      <c r="C22" s="34">
        <v>3</v>
      </c>
      <c r="D22" s="90" t="s">
        <v>231</v>
      </c>
      <c r="E22" s="79"/>
      <c r="F22" s="79"/>
      <c r="G22" s="79"/>
      <c r="H22" s="79"/>
      <c r="I22" s="79"/>
    </row>
    <row r="23" spans="1:9" ht="24" customHeight="1" x14ac:dyDescent="0.25">
      <c r="A23" s="35"/>
      <c r="B23" s="33" t="s">
        <v>96</v>
      </c>
      <c r="C23" s="133" t="s">
        <v>95</v>
      </c>
      <c r="D23" s="136"/>
      <c r="E23" s="29"/>
      <c r="F23" s="29"/>
      <c r="G23" s="29"/>
      <c r="H23" s="29"/>
      <c r="I23" s="29"/>
    </row>
    <row r="24" spans="1:9" ht="26.25" customHeight="1" x14ac:dyDescent="0.25">
      <c r="A24" s="35"/>
      <c r="B24" s="33" t="s">
        <v>99</v>
      </c>
      <c r="C24" s="133" t="s">
        <v>162</v>
      </c>
      <c r="D24" s="136"/>
      <c r="E24" s="77"/>
      <c r="F24" s="77"/>
      <c r="G24" s="77"/>
      <c r="H24" s="77"/>
      <c r="I24" s="77"/>
    </row>
    <row r="25" spans="1:9" ht="24" customHeight="1" x14ac:dyDescent="0.25">
      <c r="A25" s="35"/>
      <c r="B25" s="33"/>
      <c r="C25" s="34">
        <v>1</v>
      </c>
      <c r="D25" s="90" t="s">
        <v>229</v>
      </c>
      <c r="E25" s="79"/>
      <c r="F25" s="79"/>
      <c r="G25" s="79"/>
      <c r="H25" s="79"/>
      <c r="I25" s="79"/>
    </row>
    <row r="26" spans="1:9" ht="24.75" customHeight="1" x14ac:dyDescent="0.25">
      <c r="A26" s="35"/>
      <c r="B26" s="33"/>
      <c r="C26" s="34">
        <v>2</v>
      </c>
      <c r="D26" s="90" t="s">
        <v>230</v>
      </c>
      <c r="E26" s="79"/>
      <c r="F26" s="79"/>
      <c r="G26" s="79"/>
      <c r="H26" s="79"/>
      <c r="I26" s="79"/>
    </row>
    <row r="27" spans="1:9" ht="25.5" customHeight="1" x14ac:dyDescent="0.25">
      <c r="A27" s="35"/>
      <c r="B27" s="33"/>
      <c r="C27" s="34">
        <v>3</v>
      </c>
      <c r="D27" s="90" t="s">
        <v>231</v>
      </c>
      <c r="E27" s="79"/>
      <c r="F27" s="79"/>
      <c r="G27" s="79"/>
      <c r="H27" s="79"/>
      <c r="I27" s="79"/>
    </row>
    <row r="28" spans="1:9" s="22" customFormat="1" ht="27.75" customHeight="1" x14ac:dyDescent="0.25">
      <c r="A28" s="36" t="s">
        <v>93</v>
      </c>
      <c r="B28" s="133" t="s">
        <v>102</v>
      </c>
      <c r="C28" s="133"/>
      <c r="D28" s="134"/>
      <c r="E28" s="29"/>
      <c r="F28" s="79"/>
      <c r="G28" s="79"/>
      <c r="H28" s="79"/>
      <c r="I28" s="79"/>
    </row>
    <row r="29" spans="1:9" s="22" customFormat="1" ht="27.75" customHeight="1" x14ac:dyDescent="0.25">
      <c r="A29" s="35" t="s">
        <v>94</v>
      </c>
      <c r="B29" s="133" t="s">
        <v>181</v>
      </c>
      <c r="C29" s="133"/>
      <c r="D29" s="134"/>
      <c r="E29" s="29"/>
      <c r="F29" s="79"/>
      <c r="G29" s="79"/>
      <c r="H29" s="79"/>
      <c r="I29" s="79"/>
    </row>
    <row r="30" spans="1:9" ht="30.75" customHeight="1" x14ac:dyDescent="0.25">
      <c r="A30" s="95" t="s">
        <v>112</v>
      </c>
      <c r="B30" s="135" t="s">
        <v>239</v>
      </c>
      <c r="C30" s="133"/>
      <c r="D30" s="134"/>
      <c r="E30" s="29"/>
      <c r="F30" s="29"/>
      <c r="G30" s="29"/>
      <c r="H30" s="29"/>
      <c r="I30" s="29"/>
    </row>
    <row r="31" spans="1:9" ht="30.75" customHeight="1" x14ac:dyDescent="0.25">
      <c r="B31" s="27" t="s">
        <v>237</v>
      </c>
    </row>
    <row r="32" spans="1:9" ht="20.100000000000001" customHeight="1" x14ac:dyDescent="0.25"/>
    <row r="33" ht="20.100000000000001" customHeight="1" x14ac:dyDescent="0.25"/>
    <row r="34" ht="20.100000000000001" customHeight="1" x14ac:dyDescent="0.25"/>
    <row r="35" ht="20.100000000000001" customHeight="1" x14ac:dyDescent="0.25"/>
    <row r="36" ht="20.100000000000001" customHeight="1" x14ac:dyDescent="0.25"/>
    <row r="37" ht="20.100000000000001" customHeight="1" x14ac:dyDescent="0.25"/>
  </sheetData>
  <mergeCells count="15">
    <mergeCell ref="C7:D7"/>
    <mergeCell ref="B29:D29"/>
    <mergeCell ref="B28:D28"/>
    <mergeCell ref="B30:D30"/>
    <mergeCell ref="C13:D13"/>
    <mergeCell ref="B14:D14"/>
    <mergeCell ref="C19:D19"/>
    <mergeCell ref="C23:D23"/>
    <mergeCell ref="C24:D24"/>
    <mergeCell ref="C15:D15"/>
    <mergeCell ref="B8:D8"/>
    <mergeCell ref="B10:D10"/>
    <mergeCell ref="C11:D11"/>
    <mergeCell ref="C12:D12"/>
    <mergeCell ref="B9:D9"/>
  </mergeCells>
  <phoneticPr fontId="10" type="noConversion"/>
  <pageMargins left="0.75" right="0.75" top="1" bottom="1" header="0.5" footer="0.5"/>
  <pageSetup scale="8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14BEA-4938-4783-8FE7-A503ABB8A35F}">
  <sheetPr>
    <pageSetUpPr fitToPage="1"/>
  </sheetPr>
  <dimension ref="A1:G47"/>
  <sheetViews>
    <sheetView topLeftCell="A3" workbookViewId="0">
      <selection activeCell="K17" sqref="K17"/>
    </sheetView>
  </sheetViews>
  <sheetFormatPr defaultColWidth="9.109375" defaultRowHeight="13.2" x14ac:dyDescent="0.25"/>
  <cols>
    <col min="1" max="1" width="3.88671875" style="3" customWidth="1"/>
    <col min="2" max="2" width="17.88671875" style="3" customWidth="1"/>
    <col min="3" max="3" width="33.33203125" style="3" customWidth="1"/>
    <col min="4" max="4" width="21" style="22" customWidth="1"/>
    <col min="5" max="5" width="25.33203125" style="22" customWidth="1"/>
    <col min="6" max="6" width="21.33203125" style="22" customWidth="1"/>
    <col min="7" max="7" width="15.5546875" style="22" bestFit="1" customWidth="1"/>
    <col min="8" max="16384" width="9.109375" style="3"/>
  </cols>
  <sheetData>
    <row r="1" spans="1:7" ht="17.399999999999999" x14ac:dyDescent="0.3">
      <c r="A1" s="40" t="s">
        <v>165</v>
      </c>
      <c r="B1" s="40"/>
      <c r="C1" s="40"/>
      <c r="D1" s="21"/>
      <c r="E1" s="21"/>
      <c r="F1" s="21"/>
      <c r="G1" s="21"/>
    </row>
    <row r="2" spans="1:7" ht="17.399999999999999" x14ac:dyDescent="0.3">
      <c r="A2" s="40" t="s">
        <v>135</v>
      </c>
      <c r="B2" s="40"/>
      <c r="C2" s="40"/>
      <c r="D2" s="21"/>
      <c r="E2" s="21"/>
      <c r="F2" s="21"/>
      <c r="G2" s="21"/>
    </row>
    <row r="3" spans="1:7" ht="17.399999999999999" x14ac:dyDescent="0.3">
      <c r="A3" s="40" t="s">
        <v>209</v>
      </c>
      <c r="B3" s="40"/>
      <c r="C3" s="40"/>
      <c r="D3" s="21"/>
      <c r="E3" s="21"/>
      <c r="F3" s="21"/>
      <c r="G3" s="21"/>
    </row>
    <row r="5" spans="1:7" ht="20.100000000000001" customHeight="1" x14ac:dyDescent="0.3">
      <c r="B5" s="4" t="s">
        <v>106</v>
      </c>
    </row>
    <row r="6" spans="1:7" ht="19.5" customHeight="1" x14ac:dyDescent="0.25"/>
    <row r="7" spans="1:7" ht="44.25" customHeight="1" x14ac:dyDescent="0.25">
      <c r="B7" s="37" t="s">
        <v>107</v>
      </c>
      <c r="C7" s="37" t="s">
        <v>108</v>
      </c>
      <c r="D7" s="38" t="s">
        <v>111</v>
      </c>
      <c r="E7" s="38" t="s">
        <v>118</v>
      </c>
      <c r="F7" s="38" t="s">
        <v>119</v>
      </c>
      <c r="G7" s="38" t="s">
        <v>110</v>
      </c>
    </row>
    <row r="8" spans="1:7" ht="20.100000000000001" customHeight="1" x14ac:dyDescent="0.25">
      <c r="A8" s="39" t="s">
        <v>80</v>
      </c>
      <c r="B8" s="30"/>
      <c r="C8" s="30"/>
      <c r="D8" s="75"/>
      <c r="E8" s="75"/>
      <c r="F8" s="75"/>
      <c r="G8" s="75"/>
    </row>
    <row r="9" spans="1:7" ht="20.100000000000001" customHeight="1" x14ac:dyDescent="0.25">
      <c r="A9" s="39" t="s">
        <v>81</v>
      </c>
      <c r="B9" s="30"/>
      <c r="C9" s="30"/>
      <c r="D9" s="75"/>
      <c r="E9" s="75"/>
      <c r="F9" s="75"/>
      <c r="G9" s="75"/>
    </row>
    <row r="10" spans="1:7" ht="20.100000000000001" customHeight="1" x14ac:dyDescent="0.25">
      <c r="A10" s="39" t="s">
        <v>82</v>
      </c>
      <c r="B10" s="30"/>
      <c r="C10" s="30"/>
      <c r="D10" s="75"/>
      <c r="E10" s="75"/>
      <c r="F10" s="75"/>
      <c r="G10" s="75"/>
    </row>
    <row r="11" spans="1:7" ht="20.100000000000001" customHeight="1" x14ac:dyDescent="0.25">
      <c r="A11" s="39" t="s">
        <v>89</v>
      </c>
      <c r="B11" s="30"/>
      <c r="C11" s="30"/>
      <c r="D11" s="75"/>
      <c r="E11" s="75"/>
      <c r="F11" s="75"/>
      <c r="G11" s="75"/>
    </row>
    <row r="12" spans="1:7" ht="20.100000000000001" customHeight="1" x14ac:dyDescent="0.25">
      <c r="A12" s="39" t="s">
        <v>93</v>
      </c>
      <c r="B12" s="30"/>
      <c r="C12" s="30"/>
      <c r="D12" s="75"/>
      <c r="E12" s="75"/>
      <c r="F12" s="75"/>
      <c r="G12" s="75"/>
    </row>
    <row r="13" spans="1:7" ht="20.100000000000001" customHeight="1" x14ac:dyDescent="0.25">
      <c r="A13" s="39" t="s">
        <v>94</v>
      </c>
      <c r="B13" s="30"/>
      <c r="C13" s="30"/>
      <c r="D13" s="75"/>
      <c r="E13" s="75"/>
      <c r="F13" s="75"/>
      <c r="G13" s="75"/>
    </row>
    <row r="14" spans="1:7" ht="20.100000000000001" customHeight="1" x14ac:dyDescent="0.25">
      <c r="A14" s="39" t="s">
        <v>112</v>
      </c>
      <c r="B14" s="30"/>
      <c r="C14" s="30"/>
      <c r="D14" s="75"/>
      <c r="E14" s="75"/>
      <c r="F14" s="75"/>
      <c r="G14" s="75"/>
    </row>
    <row r="15" spans="1:7" ht="20.100000000000001" customHeight="1" x14ac:dyDescent="0.25">
      <c r="A15" s="39" t="s">
        <v>113</v>
      </c>
      <c r="B15" s="30"/>
      <c r="C15" s="30"/>
      <c r="D15" s="75"/>
      <c r="E15" s="75"/>
      <c r="F15" s="75"/>
      <c r="G15" s="75"/>
    </row>
    <row r="16" spans="1:7" ht="20.100000000000001" customHeight="1" x14ac:dyDescent="0.25">
      <c r="A16" s="39" t="s">
        <v>114</v>
      </c>
      <c r="B16" s="30"/>
      <c r="C16" s="30"/>
      <c r="D16" s="75"/>
      <c r="E16" s="75"/>
      <c r="F16" s="75"/>
      <c r="G16" s="75"/>
    </row>
    <row r="17" spans="1:7" ht="20.100000000000001" customHeight="1" x14ac:dyDescent="0.25">
      <c r="A17" s="39" t="s">
        <v>115</v>
      </c>
      <c r="B17" s="30"/>
      <c r="C17" s="30"/>
      <c r="D17" s="75"/>
      <c r="E17" s="75"/>
      <c r="F17" s="75"/>
      <c r="G17" s="75"/>
    </row>
    <row r="18" spans="1:7" ht="20.100000000000001" customHeight="1" x14ac:dyDescent="0.25">
      <c r="A18" s="39" t="s">
        <v>120</v>
      </c>
      <c r="B18" s="30"/>
      <c r="C18" s="30"/>
      <c r="D18" s="75"/>
      <c r="E18" s="75"/>
      <c r="F18" s="75"/>
      <c r="G18" s="75"/>
    </row>
    <row r="19" spans="1:7" ht="20.100000000000001" customHeight="1" x14ac:dyDescent="0.25">
      <c r="A19" s="39" t="s">
        <v>121</v>
      </c>
      <c r="B19" s="30"/>
      <c r="C19" s="30"/>
      <c r="D19" s="75"/>
      <c r="E19" s="75"/>
      <c r="F19" s="75"/>
      <c r="G19" s="75"/>
    </row>
    <row r="20" spans="1:7" ht="20.100000000000001" customHeight="1" x14ac:dyDescent="0.25">
      <c r="A20" s="39" t="s">
        <v>122</v>
      </c>
      <c r="B20" s="30"/>
      <c r="C20" s="30"/>
      <c r="D20" s="75"/>
      <c r="E20" s="75"/>
      <c r="F20" s="75"/>
      <c r="G20" s="75"/>
    </row>
    <row r="21" spans="1:7" ht="20.100000000000001" customHeight="1" x14ac:dyDescent="0.25">
      <c r="A21" s="39" t="s">
        <v>123</v>
      </c>
      <c r="B21" s="30"/>
      <c r="C21" s="30"/>
      <c r="D21" s="75"/>
      <c r="E21" s="75"/>
      <c r="F21" s="75"/>
      <c r="G21" s="75"/>
    </row>
    <row r="22" spans="1:7" ht="20.100000000000001" customHeight="1" x14ac:dyDescent="0.25">
      <c r="A22" s="39" t="s">
        <v>124</v>
      </c>
      <c r="B22" s="30"/>
      <c r="C22" s="30"/>
      <c r="D22" s="75"/>
      <c r="E22" s="75"/>
      <c r="F22" s="75"/>
      <c r="G22" s="75"/>
    </row>
    <row r="23" spans="1:7" ht="20.100000000000001" customHeight="1" x14ac:dyDescent="0.25">
      <c r="A23" s="39" t="s">
        <v>125</v>
      </c>
      <c r="B23" s="30"/>
      <c r="C23" s="30"/>
      <c r="D23" s="75"/>
      <c r="E23" s="75"/>
      <c r="F23" s="75"/>
      <c r="G23" s="75"/>
    </row>
    <row r="24" spans="1:7" ht="20.100000000000001" customHeight="1" x14ac:dyDescent="0.25">
      <c r="A24" s="39" t="s">
        <v>126</v>
      </c>
      <c r="B24" s="30"/>
      <c r="C24" s="30"/>
      <c r="D24" s="75"/>
      <c r="E24" s="75"/>
      <c r="F24" s="75"/>
      <c r="G24" s="75"/>
    </row>
    <row r="25" spans="1:7" ht="20.100000000000001" customHeight="1" x14ac:dyDescent="0.25">
      <c r="A25" s="39" t="s">
        <v>127</v>
      </c>
      <c r="B25" s="30"/>
      <c r="C25" s="30"/>
      <c r="D25" s="75"/>
      <c r="E25" s="75"/>
      <c r="F25" s="75"/>
      <c r="G25" s="75"/>
    </row>
    <row r="26" spans="1:7" ht="20.100000000000001" customHeight="1" x14ac:dyDescent="0.25"/>
    <row r="27" spans="1:7" ht="20.100000000000001" customHeight="1" x14ac:dyDescent="0.3">
      <c r="B27" s="4" t="s">
        <v>117</v>
      </c>
      <c r="C27" s="4"/>
    </row>
    <row r="28" spans="1:7" ht="19.5" customHeight="1" x14ac:dyDescent="0.25"/>
    <row r="29" spans="1:7" ht="33.75" customHeight="1" x14ac:dyDescent="0.25">
      <c r="B29" s="37" t="s">
        <v>107</v>
      </c>
      <c r="C29" s="37" t="s">
        <v>108</v>
      </c>
      <c r="D29" s="38" t="s">
        <v>111</v>
      </c>
      <c r="E29" s="38" t="s">
        <v>109</v>
      </c>
      <c r="F29" s="38" t="s">
        <v>116</v>
      </c>
      <c r="G29" s="38" t="s">
        <v>110</v>
      </c>
    </row>
    <row r="30" spans="1:7" ht="20.100000000000001" customHeight="1" x14ac:dyDescent="0.25">
      <c r="A30" s="39" t="s">
        <v>80</v>
      </c>
      <c r="B30" s="30"/>
      <c r="C30" s="30"/>
      <c r="D30" s="75"/>
      <c r="E30" s="75"/>
      <c r="F30" s="75"/>
      <c r="G30" s="75"/>
    </row>
    <row r="31" spans="1:7" ht="20.100000000000001" customHeight="1" x14ac:dyDescent="0.25">
      <c r="A31" s="39" t="s">
        <v>81</v>
      </c>
      <c r="B31" s="30"/>
      <c r="C31" s="30"/>
      <c r="D31" s="75"/>
      <c r="E31" s="75"/>
      <c r="F31" s="75"/>
      <c r="G31" s="75"/>
    </row>
    <row r="32" spans="1:7" ht="20.100000000000001" customHeight="1" x14ac:dyDescent="0.25">
      <c r="A32" s="39" t="s">
        <v>82</v>
      </c>
      <c r="B32" s="30"/>
      <c r="C32" s="30"/>
      <c r="D32" s="75"/>
      <c r="E32" s="75"/>
      <c r="F32" s="75"/>
      <c r="G32" s="75"/>
    </row>
    <row r="33" spans="1:7" ht="20.100000000000001" customHeight="1" x14ac:dyDescent="0.25">
      <c r="A33" s="39" t="s">
        <v>89</v>
      </c>
      <c r="B33" s="30"/>
      <c r="C33" s="30"/>
      <c r="D33" s="75"/>
      <c r="E33" s="75"/>
      <c r="F33" s="75"/>
      <c r="G33" s="75"/>
    </row>
    <row r="34" spans="1:7" ht="20.100000000000001" customHeight="1" x14ac:dyDescent="0.25">
      <c r="A34" s="39" t="s">
        <v>93</v>
      </c>
      <c r="B34" s="30"/>
      <c r="C34" s="30"/>
      <c r="D34" s="75"/>
      <c r="E34" s="75"/>
      <c r="F34" s="75"/>
      <c r="G34" s="75"/>
    </row>
    <row r="35" spans="1:7" ht="20.100000000000001" customHeight="1" x14ac:dyDescent="0.25">
      <c r="A35" s="39" t="s">
        <v>94</v>
      </c>
      <c r="B35" s="30"/>
      <c r="C35" s="30"/>
      <c r="D35" s="75"/>
      <c r="E35" s="75"/>
      <c r="F35" s="75"/>
      <c r="G35" s="75"/>
    </row>
    <row r="36" spans="1:7" ht="20.100000000000001" customHeight="1" x14ac:dyDescent="0.25">
      <c r="A36" s="39" t="s">
        <v>112</v>
      </c>
      <c r="B36" s="30"/>
      <c r="C36" s="30"/>
      <c r="D36" s="75"/>
      <c r="E36" s="75"/>
      <c r="F36" s="75"/>
      <c r="G36" s="75"/>
    </row>
    <row r="37" spans="1:7" ht="20.100000000000001" customHeight="1" x14ac:dyDescent="0.25">
      <c r="A37" s="39" t="s">
        <v>113</v>
      </c>
      <c r="B37" s="30"/>
      <c r="C37" s="30"/>
      <c r="D37" s="75"/>
      <c r="E37" s="75"/>
      <c r="F37" s="75"/>
      <c r="G37" s="75"/>
    </row>
    <row r="38" spans="1:7" ht="20.100000000000001" customHeight="1" x14ac:dyDescent="0.25">
      <c r="A38" s="39" t="s">
        <v>114</v>
      </c>
      <c r="B38" s="30"/>
      <c r="C38" s="30"/>
      <c r="D38" s="75"/>
      <c r="E38" s="75"/>
      <c r="F38" s="75"/>
      <c r="G38" s="75"/>
    </row>
    <row r="39" spans="1:7" ht="20.100000000000001" customHeight="1" x14ac:dyDescent="0.25">
      <c r="A39" s="39" t="s">
        <v>115</v>
      </c>
      <c r="B39" s="30"/>
      <c r="C39" s="30"/>
      <c r="D39" s="75"/>
      <c r="E39" s="75"/>
      <c r="F39" s="75"/>
      <c r="G39" s="75"/>
    </row>
    <row r="40" spans="1:7" ht="20.100000000000001" customHeight="1" x14ac:dyDescent="0.25">
      <c r="A40" s="39" t="s">
        <v>120</v>
      </c>
      <c r="B40" s="30"/>
      <c r="C40" s="30"/>
      <c r="D40" s="75"/>
      <c r="E40" s="75"/>
      <c r="F40" s="75"/>
      <c r="G40" s="75"/>
    </row>
    <row r="41" spans="1:7" ht="20.100000000000001" customHeight="1" x14ac:dyDescent="0.25">
      <c r="A41" s="39" t="s">
        <v>121</v>
      </c>
      <c r="B41" s="30"/>
      <c r="C41" s="30"/>
      <c r="D41" s="75"/>
      <c r="E41" s="75"/>
      <c r="F41" s="75"/>
      <c r="G41" s="75"/>
    </row>
    <row r="42" spans="1:7" ht="20.100000000000001" customHeight="1" x14ac:dyDescent="0.25">
      <c r="A42" s="39" t="s">
        <v>122</v>
      </c>
      <c r="B42" s="30"/>
      <c r="C42" s="30"/>
      <c r="D42" s="75"/>
      <c r="E42" s="75"/>
      <c r="F42" s="75"/>
      <c r="G42" s="75"/>
    </row>
    <row r="43" spans="1:7" ht="20.100000000000001" customHeight="1" x14ac:dyDescent="0.25">
      <c r="A43" s="39" t="s">
        <v>123</v>
      </c>
      <c r="B43" s="30"/>
      <c r="C43" s="30"/>
      <c r="D43" s="75"/>
      <c r="E43" s="75"/>
      <c r="F43" s="75"/>
      <c r="G43" s="75"/>
    </row>
    <row r="44" spans="1:7" ht="20.100000000000001" customHeight="1" x14ac:dyDescent="0.25">
      <c r="A44" s="39" t="s">
        <v>124</v>
      </c>
      <c r="B44" s="30"/>
      <c r="C44" s="30"/>
      <c r="D44" s="75"/>
      <c r="E44" s="75"/>
      <c r="F44" s="75"/>
      <c r="G44" s="75"/>
    </row>
    <row r="45" spans="1:7" ht="20.100000000000001" customHeight="1" x14ac:dyDescent="0.25">
      <c r="A45" s="39" t="s">
        <v>125</v>
      </c>
      <c r="B45" s="30"/>
      <c r="C45" s="30"/>
      <c r="D45" s="75"/>
      <c r="E45" s="75"/>
      <c r="F45" s="75"/>
      <c r="G45" s="75"/>
    </row>
    <row r="46" spans="1:7" ht="20.100000000000001" customHeight="1" x14ac:dyDescent="0.25">
      <c r="A46" s="39" t="s">
        <v>126</v>
      </c>
      <c r="B46" s="30"/>
      <c r="C46" s="30"/>
      <c r="D46" s="75"/>
      <c r="E46" s="75"/>
      <c r="F46" s="75"/>
      <c r="G46" s="75"/>
    </row>
    <row r="47" spans="1:7" ht="20.100000000000001" customHeight="1" x14ac:dyDescent="0.25">
      <c r="A47" s="39" t="s">
        <v>127</v>
      </c>
      <c r="B47" s="30"/>
      <c r="C47" s="30"/>
      <c r="D47" s="75"/>
      <c r="E47" s="75"/>
      <c r="F47" s="75"/>
      <c r="G47" s="75"/>
    </row>
  </sheetData>
  <phoneticPr fontId="10" type="noConversion"/>
  <pageMargins left="0.75" right="0.75" top="1" bottom="1" header="0.5" footer="0.5"/>
  <pageSetup scale="89"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8DFD0-3127-4D56-AD95-53DB552E2E6C}">
  <dimension ref="A1:G47"/>
  <sheetViews>
    <sheetView workbookViewId="0">
      <selection activeCell="M11" sqref="M11"/>
    </sheetView>
  </sheetViews>
  <sheetFormatPr defaultColWidth="9.109375" defaultRowHeight="13.2" x14ac:dyDescent="0.25"/>
  <cols>
    <col min="1" max="1" width="3.88671875" style="3" customWidth="1"/>
    <col min="2" max="2" width="17.88671875" style="3" customWidth="1"/>
    <col min="3" max="3" width="33.33203125" style="3" customWidth="1"/>
    <col min="4" max="4" width="21" style="22" customWidth="1"/>
    <col min="5" max="5" width="25.33203125" style="22" customWidth="1"/>
    <col min="6" max="6" width="21.33203125" style="22" customWidth="1"/>
    <col min="7" max="7" width="15.5546875" style="22" bestFit="1" customWidth="1"/>
    <col min="8" max="16384" width="9.109375" style="3"/>
  </cols>
  <sheetData>
    <row r="1" spans="1:7" ht="17.399999999999999" x14ac:dyDescent="0.3">
      <c r="A1" s="40" t="s">
        <v>164</v>
      </c>
      <c r="B1" s="40"/>
      <c r="C1" s="40"/>
      <c r="D1" s="21"/>
      <c r="E1" s="21"/>
      <c r="F1" s="21"/>
      <c r="G1" s="21"/>
    </row>
    <row r="2" spans="1:7" ht="17.399999999999999" x14ac:dyDescent="0.3">
      <c r="A2" s="40" t="s">
        <v>135</v>
      </c>
      <c r="B2" s="40"/>
      <c r="C2" s="40"/>
      <c r="D2" s="21"/>
      <c r="E2" s="21"/>
      <c r="F2" s="21"/>
      <c r="G2" s="21"/>
    </row>
    <row r="3" spans="1:7" ht="17.399999999999999" x14ac:dyDescent="0.3">
      <c r="A3" s="40" t="s">
        <v>163</v>
      </c>
      <c r="B3" s="40"/>
      <c r="C3" s="40"/>
      <c r="D3" s="21"/>
      <c r="E3" s="21"/>
      <c r="F3" s="21"/>
      <c r="G3" s="21"/>
    </row>
    <row r="5" spans="1:7" ht="20.100000000000001" customHeight="1" x14ac:dyDescent="0.3">
      <c r="B5" s="4" t="s">
        <v>106</v>
      </c>
    </row>
    <row r="6" spans="1:7" ht="19.5" customHeight="1" x14ac:dyDescent="0.25"/>
    <row r="7" spans="1:7" ht="44.25" customHeight="1" x14ac:dyDescent="0.25">
      <c r="B7" s="37" t="s">
        <v>107</v>
      </c>
      <c r="C7" s="37" t="s">
        <v>108</v>
      </c>
      <c r="D7" s="38" t="s">
        <v>111</v>
      </c>
      <c r="E7" s="38" t="s">
        <v>118</v>
      </c>
      <c r="F7" s="38" t="s">
        <v>119</v>
      </c>
      <c r="G7" s="38" t="s">
        <v>110</v>
      </c>
    </row>
    <row r="8" spans="1:7" ht="20.100000000000001" customHeight="1" x14ac:dyDescent="0.25">
      <c r="A8" s="39" t="s">
        <v>80</v>
      </c>
      <c r="B8" s="30"/>
      <c r="C8" s="30"/>
      <c r="D8" s="75"/>
      <c r="E8" s="75"/>
      <c r="F8" s="75"/>
      <c r="G8" s="75"/>
    </row>
    <row r="9" spans="1:7" ht="20.100000000000001" customHeight="1" x14ac:dyDescent="0.25">
      <c r="A9" s="39" t="s">
        <v>81</v>
      </c>
      <c r="B9" s="30"/>
      <c r="C9" s="30"/>
      <c r="D9" s="75"/>
      <c r="E9" s="75"/>
      <c r="F9" s="75"/>
      <c r="G9" s="75"/>
    </row>
    <row r="10" spans="1:7" ht="20.100000000000001" customHeight="1" x14ac:dyDescent="0.25">
      <c r="A10" s="39" t="s">
        <v>82</v>
      </c>
      <c r="B10" s="30"/>
      <c r="C10" s="30"/>
      <c r="D10" s="75"/>
      <c r="E10" s="75"/>
      <c r="F10" s="75"/>
      <c r="G10" s="75"/>
    </row>
    <row r="11" spans="1:7" ht="20.100000000000001" customHeight="1" x14ac:dyDescent="0.25">
      <c r="A11" s="39" t="s">
        <v>89</v>
      </c>
      <c r="B11" s="30"/>
      <c r="C11" s="30"/>
      <c r="D11" s="75"/>
      <c r="E11" s="75"/>
      <c r="F11" s="75"/>
      <c r="G11" s="75"/>
    </row>
    <row r="12" spans="1:7" ht="20.100000000000001" customHeight="1" x14ac:dyDescent="0.25">
      <c r="A12" s="39" t="s">
        <v>93</v>
      </c>
      <c r="B12" s="30"/>
      <c r="C12" s="30"/>
      <c r="D12" s="75"/>
      <c r="E12" s="75"/>
      <c r="F12" s="75"/>
      <c r="G12" s="75"/>
    </row>
    <row r="13" spans="1:7" ht="20.100000000000001" customHeight="1" x14ac:dyDescent="0.25">
      <c r="A13" s="39" t="s">
        <v>94</v>
      </c>
      <c r="B13" s="30"/>
      <c r="C13" s="30"/>
      <c r="D13" s="75"/>
      <c r="E13" s="75"/>
      <c r="F13" s="75"/>
      <c r="G13" s="75"/>
    </row>
    <row r="14" spans="1:7" ht="20.100000000000001" customHeight="1" x14ac:dyDescent="0.25">
      <c r="A14" s="39" t="s">
        <v>112</v>
      </c>
      <c r="B14" s="30"/>
      <c r="C14" s="30"/>
      <c r="D14" s="75"/>
      <c r="E14" s="75"/>
      <c r="F14" s="75"/>
      <c r="G14" s="75"/>
    </row>
    <row r="15" spans="1:7" ht="20.100000000000001" customHeight="1" x14ac:dyDescent="0.25">
      <c r="A15" s="39" t="s">
        <v>113</v>
      </c>
      <c r="B15" s="30"/>
      <c r="C15" s="30"/>
      <c r="D15" s="75"/>
      <c r="E15" s="75"/>
      <c r="F15" s="75"/>
      <c r="G15" s="75"/>
    </row>
    <row r="16" spans="1:7" ht="20.100000000000001" customHeight="1" x14ac:dyDescent="0.25">
      <c r="A16" s="39" t="s">
        <v>114</v>
      </c>
      <c r="B16" s="30"/>
      <c r="C16" s="30"/>
      <c r="D16" s="75"/>
      <c r="E16" s="75"/>
      <c r="F16" s="75"/>
      <c r="G16" s="75"/>
    </row>
    <row r="17" spans="1:7" ht="20.100000000000001" customHeight="1" x14ac:dyDescent="0.25">
      <c r="A17" s="39" t="s">
        <v>115</v>
      </c>
      <c r="B17" s="30"/>
      <c r="C17" s="30"/>
      <c r="D17" s="75"/>
      <c r="E17" s="75"/>
      <c r="F17" s="75"/>
      <c r="G17" s="75"/>
    </row>
    <row r="18" spans="1:7" ht="20.100000000000001" customHeight="1" x14ac:dyDescent="0.25">
      <c r="A18" s="39" t="s">
        <v>120</v>
      </c>
      <c r="B18" s="30"/>
      <c r="C18" s="30"/>
      <c r="D18" s="75"/>
      <c r="E18" s="75"/>
      <c r="F18" s="75"/>
      <c r="G18" s="75"/>
    </row>
    <row r="19" spans="1:7" ht="20.100000000000001" customHeight="1" x14ac:dyDescent="0.25">
      <c r="A19" s="39" t="s">
        <v>121</v>
      </c>
      <c r="B19" s="30"/>
      <c r="C19" s="30"/>
      <c r="D19" s="75"/>
      <c r="E19" s="75"/>
      <c r="F19" s="75"/>
      <c r="G19" s="75"/>
    </row>
    <row r="20" spans="1:7" ht="20.100000000000001" customHeight="1" x14ac:dyDescent="0.25">
      <c r="A20" s="39" t="s">
        <v>122</v>
      </c>
      <c r="B20" s="30"/>
      <c r="C20" s="30"/>
      <c r="D20" s="75"/>
      <c r="E20" s="75"/>
      <c r="F20" s="75"/>
      <c r="G20" s="75"/>
    </row>
    <row r="21" spans="1:7" ht="20.100000000000001" customHeight="1" x14ac:dyDescent="0.25">
      <c r="A21" s="39" t="s">
        <v>123</v>
      </c>
      <c r="B21" s="30"/>
      <c r="C21" s="30"/>
      <c r="D21" s="75"/>
      <c r="E21" s="75"/>
      <c r="F21" s="75"/>
      <c r="G21" s="75"/>
    </row>
    <row r="22" spans="1:7" ht="20.100000000000001" customHeight="1" x14ac:dyDescent="0.25">
      <c r="A22" s="39" t="s">
        <v>124</v>
      </c>
      <c r="B22" s="30"/>
      <c r="C22" s="30"/>
      <c r="D22" s="75"/>
      <c r="E22" s="75"/>
      <c r="F22" s="75"/>
      <c r="G22" s="75"/>
    </row>
    <row r="23" spans="1:7" ht="20.100000000000001" customHeight="1" x14ac:dyDescent="0.25">
      <c r="A23" s="39" t="s">
        <v>125</v>
      </c>
      <c r="B23" s="30"/>
      <c r="C23" s="30"/>
      <c r="D23" s="75"/>
      <c r="E23" s="75"/>
      <c r="F23" s="75"/>
      <c r="G23" s="75"/>
    </row>
    <row r="24" spans="1:7" ht="20.100000000000001" customHeight="1" x14ac:dyDescent="0.25">
      <c r="A24" s="39" t="s">
        <v>126</v>
      </c>
      <c r="B24" s="30"/>
      <c r="C24" s="30"/>
      <c r="D24" s="75"/>
      <c r="E24" s="75"/>
      <c r="F24" s="75"/>
      <c r="G24" s="75"/>
    </row>
    <row r="25" spans="1:7" ht="20.100000000000001" customHeight="1" x14ac:dyDescent="0.25">
      <c r="A25" s="39" t="s">
        <v>127</v>
      </c>
      <c r="B25" s="30"/>
      <c r="C25" s="30"/>
      <c r="D25" s="75"/>
      <c r="E25" s="75"/>
      <c r="F25" s="75"/>
      <c r="G25" s="75"/>
    </row>
    <row r="26" spans="1:7" ht="20.100000000000001" customHeight="1" x14ac:dyDescent="0.25"/>
    <row r="27" spans="1:7" ht="20.100000000000001" customHeight="1" x14ac:dyDescent="0.3">
      <c r="B27" s="4" t="s">
        <v>117</v>
      </c>
      <c r="C27" s="4"/>
    </row>
    <row r="28" spans="1:7" ht="19.5" customHeight="1" x14ac:dyDescent="0.25"/>
    <row r="29" spans="1:7" ht="33.75" customHeight="1" x14ac:dyDescent="0.25">
      <c r="B29" s="37" t="s">
        <v>107</v>
      </c>
      <c r="C29" s="37" t="s">
        <v>108</v>
      </c>
      <c r="D29" s="38" t="s">
        <v>111</v>
      </c>
      <c r="E29" s="38" t="s">
        <v>109</v>
      </c>
      <c r="F29" s="38" t="s">
        <v>116</v>
      </c>
      <c r="G29" s="38" t="s">
        <v>110</v>
      </c>
    </row>
    <row r="30" spans="1:7" ht="20.100000000000001" customHeight="1" x14ac:dyDescent="0.25">
      <c r="A30" s="39" t="s">
        <v>80</v>
      </c>
      <c r="B30" s="30"/>
      <c r="C30" s="30"/>
      <c r="D30" s="75"/>
      <c r="E30" s="75"/>
      <c r="F30" s="75"/>
      <c r="G30" s="75"/>
    </row>
    <row r="31" spans="1:7" ht="20.100000000000001" customHeight="1" x14ac:dyDescent="0.25">
      <c r="A31" s="39" t="s">
        <v>81</v>
      </c>
      <c r="B31" s="30"/>
      <c r="C31" s="30"/>
      <c r="D31" s="75"/>
      <c r="E31" s="75"/>
      <c r="F31" s="75"/>
      <c r="G31" s="75"/>
    </row>
    <row r="32" spans="1:7" ht="20.100000000000001" customHeight="1" x14ac:dyDescent="0.25">
      <c r="A32" s="39" t="s">
        <v>82</v>
      </c>
      <c r="B32" s="30"/>
      <c r="C32" s="30"/>
      <c r="D32" s="75"/>
      <c r="E32" s="75"/>
      <c r="F32" s="75"/>
      <c r="G32" s="75"/>
    </row>
    <row r="33" spans="1:7" ht="20.100000000000001" customHeight="1" x14ac:dyDescent="0.25">
      <c r="A33" s="39" t="s">
        <v>89</v>
      </c>
      <c r="B33" s="30"/>
      <c r="C33" s="30"/>
      <c r="D33" s="75"/>
      <c r="E33" s="75"/>
      <c r="F33" s="75"/>
      <c r="G33" s="75"/>
    </row>
    <row r="34" spans="1:7" ht="20.100000000000001" customHeight="1" x14ac:dyDescent="0.25">
      <c r="A34" s="39" t="s">
        <v>93</v>
      </c>
      <c r="B34" s="30"/>
      <c r="C34" s="30"/>
      <c r="D34" s="75"/>
      <c r="E34" s="75"/>
      <c r="F34" s="75"/>
      <c r="G34" s="75"/>
    </row>
    <row r="35" spans="1:7" ht="20.100000000000001" customHeight="1" x14ac:dyDescent="0.25">
      <c r="A35" s="39" t="s">
        <v>94</v>
      </c>
      <c r="B35" s="30"/>
      <c r="C35" s="30"/>
      <c r="D35" s="75"/>
      <c r="E35" s="75"/>
      <c r="F35" s="75"/>
      <c r="G35" s="75"/>
    </row>
    <row r="36" spans="1:7" ht="20.100000000000001" customHeight="1" x14ac:dyDescent="0.25">
      <c r="A36" s="39" t="s">
        <v>112</v>
      </c>
      <c r="B36" s="30"/>
      <c r="C36" s="30"/>
      <c r="D36" s="75"/>
      <c r="E36" s="75"/>
      <c r="F36" s="75"/>
      <c r="G36" s="75"/>
    </row>
    <row r="37" spans="1:7" ht="20.100000000000001" customHeight="1" x14ac:dyDescent="0.25">
      <c r="A37" s="39" t="s">
        <v>113</v>
      </c>
      <c r="B37" s="30"/>
      <c r="C37" s="30"/>
      <c r="D37" s="75"/>
      <c r="E37" s="75"/>
      <c r="F37" s="75"/>
      <c r="G37" s="75"/>
    </row>
    <row r="38" spans="1:7" ht="20.100000000000001" customHeight="1" x14ac:dyDescent="0.25">
      <c r="A38" s="39" t="s">
        <v>114</v>
      </c>
      <c r="B38" s="30"/>
      <c r="C38" s="30"/>
      <c r="D38" s="75"/>
      <c r="E38" s="75"/>
      <c r="F38" s="75"/>
      <c r="G38" s="75"/>
    </row>
    <row r="39" spans="1:7" ht="20.100000000000001" customHeight="1" x14ac:dyDescent="0.25">
      <c r="A39" s="39" t="s">
        <v>115</v>
      </c>
      <c r="B39" s="30"/>
      <c r="C39" s="30"/>
      <c r="D39" s="75"/>
      <c r="E39" s="75"/>
      <c r="F39" s="75"/>
      <c r="G39" s="75"/>
    </row>
    <row r="40" spans="1:7" ht="20.100000000000001" customHeight="1" x14ac:dyDescent="0.25">
      <c r="A40" s="39" t="s">
        <v>120</v>
      </c>
      <c r="B40" s="30"/>
      <c r="C40" s="30"/>
      <c r="D40" s="75"/>
      <c r="E40" s="75"/>
      <c r="F40" s="75"/>
      <c r="G40" s="75"/>
    </row>
    <row r="41" spans="1:7" ht="20.100000000000001" customHeight="1" x14ac:dyDescent="0.25">
      <c r="A41" s="39" t="s">
        <v>121</v>
      </c>
      <c r="B41" s="30"/>
      <c r="C41" s="30"/>
      <c r="D41" s="75"/>
      <c r="E41" s="75"/>
      <c r="F41" s="75"/>
      <c r="G41" s="75"/>
    </row>
    <row r="42" spans="1:7" ht="20.100000000000001" customHeight="1" x14ac:dyDescent="0.25">
      <c r="A42" s="39" t="s">
        <v>122</v>
      </c>
      <c r="B42" s="30"/>
      <c r="C42" s="30"/>
      <c r="D42" s="75"/>
      <c r="E42" s="75"/>
      <c r="F42" s="75"/>
      <c r="G42" s="75"/>
    </row>
    <row r="43" spans="1:7" ht="20.100000000000001" customHeight="1" x14ac:dyDescent="0.25">
      <c r="A43" s="39" t="s">
        <v>123</v>
      </c>
      <c r="B43" s="30"/>
      <c r="C43" s="30"/>
      <c r="D43" s="75"/>
      <c r="E43" s="75"/>
      <c r="F43" s="75"/>
      <c r="G43" s="75"/>
    </row>
    <row r="44" spans="1:7" ht="20.100000000000001" customHeight="1" x14ac:dyDescent="0.25">
      <c r="A44" s="39" t="s">
        <v>124</v>
      </c>
      <c r="B44" s="30"/>
      <c r="C44" s="30"/>
      <c r="D44" s="75"/>
      <c r="E44" s="75"/>
      <c r="F44" s="75"/>
      <c r="G44" s="75"/>
    </row>
    <row r="45" spans="1:7" ht="20.100000000000001" customHeight="1" x14ac:dyDescent="0.25">
      <c r="A45" s="39" t="s">
        <v>125</v>
      </c>
      <c r="B45" s="30"/>
      <c r="C45" s="30"/>
      <c r="D45" s="75"/>
      <c r="E45" s="75"/>
      <c r="F45" s="75"/>
      <c r="G45" s="75"/>
    </row>
    <row r="46" spans="1:7" ht="20.100000000000001" customHeight="1" x14ac:dyDescent="0.25">
      <c r="A46" s="39" t="s">
        <v>126</v>
      </c>
      <c r="B46" s="30"/>
      <c r="C46" s="30"/>
      <c r="D46" s="75"/>
      <c r="E46" s="75"/>
      <c r="F46" s="75"/>
      <c r="G46" s="75"/>
    </row>
    <row r="47" spans="1:7" ht="20.100000000000001" customHeight="1" x14ac:dyDescent="0.25">
      <c r="A47" s="39" t="s">
        <v>127</v>
      </c>
      <c r="B47" s="30"/>
      <c r="C47" s="30"/>
      <c r="D47" s="75"/>
      <c r="E47" s="75"/>
      <c r="F47" s="75"/>
      <c r="G47" s="75"/>
    </row>
  </sheetData>
  <phoneticPr fontId="1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B09CD-9E3E-4DBA-B7B6-083E9665EAC9}">
  <sheetPr>
    <pageSetUpPr fitToPage="1"/>
  </sheetPr>
  <dimension ref="A1:G24"/>
  <sheetViews>
    <sheetView workbookViewId="0">
      <selection activeCell="A7" sqref="A7"/>
    </sheetView>
  </sheetViews>
  <sheetFormatPr defaultColWidth="9.109375" defaultRowHeight="13.2" x14ac:dyDescent="0.25"/>
  <cols>
    <col min="1" max="1" width="23.33203125" style="3" customWidth="1"/>
    <col min="2" max="2" width="28.44140625" style="3" customWidth="1"/>
    <col min="3" max="3" width="17.5546875" style="3" customWidth="1"/>
    <col min="4" max="4" width="20.5546875" style="3" customWidth="1"/>
    <col min="5" max="5" width="18.109375" style="3" customWidth="1"/>
    <col min="6" max="6" width="16.88671875" style="3" customWidth="1"/>
    <col min="7" max="7" width="14.88671875" style="3" customWidth="1"/>
    <col min="8" max="16384" width="9.109375" style="3"/>
  </cols>
  <sheetData>
    <row r="1" spans="1:7" ht="15.6" x14ac:dyDescent="0.3">
      <c r="A1" s="1" t="s">
        <v>134</v>
      </c>
      <c r="B1" s="2"/>
      <c r="C1" s="2"/>
      <c r="D1" s="2"/>
      <c r="E1" s="2"/>
      <c r="F1" s="2"/>
      <c r="G1" s="2"/>
    </row>
    <row r="2" spans="1:7" ht="15.6" x14ac:dyDescent="0.3">
      <c r="A2" s="1" t="s">
        <v>136</v>
      </c>
      <c r="B2" s="2"/>
      <c r="C2" s="2"/>
      <c r="D2" s="2"/>
      <c r="E2" s="2"/>
      <c r="F2" s="2"/>
      <c r="G2" s="2"/>
    </row>
    <row r="3" spans="1:7" x14ac:dyDescent="0.25">
      <c r="A3" s="50" t="s">
        <v>161</v>
      </c>
      <c r="B3" s="2"/>
      <c r="C3" s="2"/>
      <c r="D3" s="2"/>
      <c r="E3" s="2"/>
      <c r="F3" s="2"/>
      <c r="G3" s="2"/>
    </row>
    <row r="4" spans="1:7" ht="51.75" customHeight="1" thickBot="1" x14ac:dyDescent="0.3"/>
    <row r="5" spans="1:7" ht="20.100000000000001" customHeight="1" thickBot="1" x14ac:dyDescent="0.3">
      <c r="A5" s="51"/>
      <c r="B5" s="51"/>
      <c r="C5" s="51"/>
      <c r="D5" s="60" t="s">
        <v>129</v>
      </c>
      <c r="E5" s="59"/>
      <c r="F5" s="60" t="s">
        <v>132</v>
      </c>
      <c r="G5" s="59"/>
    </row>
    <row r="6" spans="1:7" ht="20.100000000000001" customHeight="1" thickBot="1" x14ac:dyDescent="0.3">
      <c r="A6" s="61" t="s">
        <v>133</v>
      </c>
      <c r="B6" s="61" t="s">
        <v>108</v>
      </c>
      <c r="C6" s="61" t="s">
        <v>128</v>
      </c>
      <c r="D6" s="61" t="s">
        <v>130</v>
      </c>
      <c r="E6" s="61" t="s">
        <v>131</v>
      </c>
      <c r="F6" s="61" t="s">
        <v>130</v>
      </c>
      <c r="G6" s="61" t="s">
        <v>131</v>
      </c>
    </row>
    <row r="7" spans="1:7" ht="30" customHeight="1" x14ac:dyDescent="0.25">
      <c r="A7" s="76"/>
      <c r="B7" s="76"/>
      <c r="C7" s="76"/>
      <c r="D7" s="76"/>
      <c r="E7" s="76"/>
      <c r="F7" s="76"/>
      <c r="G7" s="76"/>
    </row>
    <row r="8" spans="1:7" ht="30" customHeight="1" x14ac:dyDescent="0.25">
      <c r="A8" s="75"/>
      <c r="B8" s="75"/>
      <c r="C8" s="75"/>
      <c r="D8" s="75"/>
      <c r="E8" s="75"/>
      <c r="F8" s="75"/>
      <c r="G8" s="75"/>
    </row>
    <row r="9" spans="1:7" ht="30" customHeight="1" x14ac:dyDescent="0.25">
      <c r="A9" s="75"/>
      <c r="B9" s="75"/>
      <c r="C9" s="75"/>
      <c r="D9" s="75"/>
      <c r="E9" s="75"/>
      <c r="F9" s="75"/>
      <c r="G9" s="75"/>
    </row>
    <row r="10" spans="1:7" ht="30" customHeight="1" x14ac:dyDescent="0.25">
      <c r="A10" s="75"/>
      <c r="B10" s="75"/>
      <c r="C10" s="75"/>
      <c r="D10" s="75"/>
      <c r="E10" s="75"/>
      <c r="F10" s="75"/>
      <c r="G10" s="75"/>
    </row>
    <row r="11" spans="1:7" ht="30" customHeight="1" x14ac:dyDescent="0.25">
      <c r="A11" s="75"/>
      <c r="B11" s="75"/>
      <c r="C11" s="75"/>
      <c r="D11" s="75"/>
      <c r="E11" s="75"/>
      <c r="F11" s="75"/>
      <c r="G11" s="75"/>
    </row>
    <row r="12" spans="1:7" ht="30" customHeight="1" x14ac:dyDescent="0.25">
      <c r="A12" s="75"/>
      <c r="B12" s="75"/>
      <c r="C12" s="75"/>
      <c r="D12" s="75"/>
      <c r="E12" s="75"/>
      <c r="F12" s="75"/>
      <c r="G12" s="75"/>
    </row>
    <row r="13" spans="1:7" ht="30" customHeight="1" x14ac:dyDescent="0.25">
      <c r="A13" s="75"/>
      <c r="B13" s="75"/>
      <c r="C13" s="75"/>
      <c r="D13" s="75"/>
      <c r="E13" s="75"/>
      <c r="F13" s="75"/>
      <c r="G13" s="75"/>
    </row>
    <row r="14" spans="1:7" ht="30" customHeight="1" x14ac:dyDescent="0.25">
      <c r="A14" s="75"/>
      <c r="B14" s="75"/>
      <c r="C14" s="75"/>
      <c r="D14" s="75"/>
      <c r="E14" s="75"/>
      <c r="F14" s="75"/>
      <c r="G14" s="75"/>
    </row>
    <row r="15" spans="1:7" ht="30" customHeight="1" x14ac:dyDescent="0.25">
      <c r="A15" s="75"/>
      <c r="B15" s="75"/>
      <c r="C15" s="75"/>
      <c r="D15" s="75"/>
      <c r="E15" s="75"/>
      <c r="F15" s="75"/>
      <c r="G15" s="75"/>
    </row>
    <row r="16" spans="1:7" ht="30" customHeight="1" x14ac:dyDescent="0.25">
      <c r="A16" s="75"/>
      <c r="B16" s="75"/>
      <c r="C16" s="75"/>
      <c r="D16" s="75"/>
      <c r="E16" s="75"/>
      <c r="F16" s="75"/>
      <c r="G16" s="75"/>
    </row>
    <row r="17" spans="1:7" ht="30" customHeight="1" x14ac:dyDescent="0.25">
      <c r="A17" s="75"/>
      <c r="B17" s="75"/>
      <c r="C17" s="75"/>
      <c r="D17" s="75"/>
      <c r="E17" s="75"/>
      <c r="F17" s="75"/>
      <c r="G17" s="75"/>
    </row>
    <row r="18" spans="1:7" ht="30" customHeight="1" x14ac:dyDescent="0.25">
      <c r="A18" s="75"/>
      <c r="B18" s="75"/>
      <c r="C18" s="75"/>
      <c r="D18" s="75"/>
      <c r="E18" s="75"/>
      <c r="F18" s="75"/>
      <c r="G18" s="75"/>
    </row>
    <row r="19" spans="1:7" ht="20.100000000000001" customHeight="1" x14ac:dyDescent="0.25"/>
    <row r="20" spans="1:7" ht="20.100000000000001" customHeight="1" x14ac:dyDescent="0.25"/>
    <row r="21" spans="1:7" ht="20.100000000000001" customHeight="1" x14ac:dyDescent="0.25"/>
    <row r="22" spans="1:7" ht="20.100000000000001" customHeight="1" x14ac:dyDescent="0.25"/>
    <row r="23" spans="1:7" ht="20.100000000000001" customHeight="1" x14ac:dyDescent="0.25"/>
    <row r="24" spans="1:7" ht="20.100000000000001" customHeight="1" x14ac:dyDescent="0.25"/>
  </sheetData>
  <phoneticPr fontId="10" type="noConversion"/>
  <pageMargins left="0.75" right="0.75" top="1" bottom="1" header="0.5" footer="0.5"/>
  <pageSetup scale="87" fitToHeight="0" orientation="landscape"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D0B7D-AF70-4588-B109-6154C41AD890}">
  <sheetPr>
    <pageSetUpPr fitToPage="1"/>
  </sheetPr>
  <dimension ref="B1:M51"/>
  <sheetViews>
    <sheetView workbookViewId="0">
      <selection activeCell="D35" sqref="D35"/>
    </sheetView>
  </sheetViews>
  <sheetFormatPr defaultColWidth="9.109375" defaultRowHeight="13.2" x14ac:dyDescent="0.25"/>
  <cols>
    <col min="1" max="1" width="9.109375" style="3"/>
    <col min="2" max="2" width="3.88671875" style="42" customWidth="1"/>
    <col min="3" max="3" width="18.33203125" style="22" customWidth="1"/>
    <col min="4" max="4" width="59.5546875" style="3" customWidth="1"/>
    <col min="5" max="5" width="15.33203125" style="3" customWidth="1"/>
    <col min="6" max="6" width="15.33203125" style="56" customWidth="1"/>
    <col min="7" max="12" width="9.109375" style="3"/>
    <col min="13" max="13" width="10.44140625" style="3" hidden="1" customWidth="1"/>
    <col min="14" max="14" width="0" style="3" hidden="1" customWidth="1"/>
    <col min="15" max="16384" width="9.109375" style="3"/>
  </cols>
  <sheetData>
    <row r="1" spans="2:13" s="53" customFormat="1" ht="18.75" customHeight="1" x14ac:dyDescent="0.3">
      <c r="B1" s="18" t="s">
        <v>148</v>
      </c>
      <c r="C1" s="52"/>
      <c r="D1" s="18"/>
      <c r="E1" s="18"/>
      <c r="F1" s="52"/>
    </row>
    <row r="2" spans="2:13" ht="17.399999999999999" x14ac:dyDescent="0.3">
      <c r="B2" s="18" t="s">
        <v>149</v>
      </c>
      <c r="C2" s="21"/>
      <c r="D2" s="2"/>
      <c r="E2" s="2"/>
      <c r="F2" s="21"/>
      <c r="M2" s="3" t="s">
        <v>137</v>
      </c>
    </row>
    <row r="3" spans="2:13" s="51" customFormat="1" x14ac:dyDescent="0.25">
      <c r="B3" s="50" t="s">
        <v>150</v>
      </c>
      <c r="C3" s="54"/>
      <c r="D3" s="50"/>
      <c r="E3" s="50"/>
      <c r="F3" s="54"/>
      <c r="M3" s="58" t="s">
        <v>138</v>
      </c>
    </row>
    <row r="4" spans="2:13" s="51" customFormat="1" x14ac:dyDescent="0.25">
      <c r="B4" s="50" t="s">
        <v>161</v>
      </c>
      <c r="C4" s="54"/>
      <c r="D4" s="50"/>
      <c r="E4" s="50"/>
      <c r="F4" s="54"/>
      <c r="M4" s="58" t="s">
        <v>139</v>
      </c>
    </row>
    <row r="5" spans="2:13" ht="15.6" x14ac:dyDescent="0.3">
      <c r="C5" s="55" t="s">
        <v>146</v>
      </c>
    </row>
    <row r="6" spans="2:13" ht="8.25" customHeight="1" thickBot="1" x14ac:dyDescent="0.3"/>
    <row r="7" spans="2:13" ht="43.5" customHeight="1" thickBot="1" x14ac:dyDescent="0.3">
      <c r="C7" s="62" t="s">
        <v>140</v>
      </c>
      <c r="D7" s="61" t="s">
        <v>141</v>
      </c>
      <c r="E7" s="62" t="s">
        <v>142</v>
      </c>
      <c r="F7" s="62" t="s">
        <v>145</v>
      </c>
      <c r="G7" s="42"/>
      <c r="H7" s="42"/>
      <c r="I7" s="42"/>
      <c r="J7" s="42"/>
      <c r="K7" s="42"/>
    </row>
    <row r="8" spans="2:13" ht="20.100000000000001" customHeight="1" x14ac:dyDescent="0.25">
      <c r="B8" s="57">
        <v>1</v>
      </c>
      <c r="C8" s="76"/>
      <c r="D8" s="76"/>
      <c r="E8" s="76"/>
      <c r="F8" s="83"/>
      <c r="M8" s="3" t="s">
        <v>143</v>
      </c>
    </row>
    <row r="9" spans="2:13" ht="20.100000000000001" customHeight="1" x14ac:dyDescent="0.25">
      <c r="B9" s="57">
        <f>B8+1</f>
        <v>2</v>
      </c>
      <c r="C9" s="75"/>
      <c r="D9" s="75"/>
      <c r="E9" s="75"/>
      <c r="F9" s="84"/>
      <c r="M9" s="3" t="s">
        <v>144</v>
      </c>
    </row>
    <row r="10" spans="2:13" ht="20.100000000000001" customHeight="1" x14ac:dyDescent="0.25">
      <c r="B10" s="57">
        <f t="shared" ref="B10:B27" si="0">B9+1</f>
        <v>3</v>
      </c>
      <c r="C10" s="75"/>
      <c r="D10" s="75"/>
      <c r="E10" s="75"/>
      <c r="F10" s="84"/>
    </row>
    <row r="11" spans="2:13" ht="20.100000000000001" customHeight="1" x14ac:dyDescent="0.25">
      <c r="B11" s="57">
        <f t="shared" si="0"/>
        <v>4</v>
      </c>
      <c r="C11" s="75"/>
      <c r="D11" s="75"/>
      <c r="E11" s="75"/>
      <c r="F11" s="84"/>
    </row>
    <row r="12" spans="2:13" ht="20.100000000000001" customHeight="1" x14ac:dyDescent="0.25">
      <c r="B12" s="57">
        <f t="shared" si="0"/>
        <v>5</v>
      </c>
      <c r="C12" s="75"/>
      <c r="D12" s="75"/>
      <c r="E12" s="75"/>
      <c r="F12" s="84"/>
    </row>
    <row r="13" spans="2:13" ht="20.100000000000001" customHeight="1" x14ac:dyDescent="0.25">
      <c r="B13" s="57">
        <f t="shared" si="0"/>
        <v>6</v>
      </c>
      <c r="C13" s="75"/>
      <c r="D13" s="75"/>
      <c r="E13" s="75"/>
      <c r="F13" s="84"/>
    </row>
    <row r="14" spans="2:13" ht="20.100000000000001" customHeight="1" x14ac:dyDescent="0.25">
      <c r="B14" s="57">
        <f t="shared" si="0"/>
        <v>7</v>
      </c>
      <c r="C14" s="75"/>
      <c r="D14" s="75"/>
      <c r="E14" s="75"/>
      <c r="F14" s="84"/>
    </row>
    <row r="15" spans="2:13" ht="20.100000000000001" customHeight="1" x14ac:dyDescent="0.25">
      <c r="B15" s="57">
        <f t="shared" si="0"/>
        <v>8</v>
      </c>
      <c r="C15" s="75"/>
      <c r="D15" s="75"/>
      <c r="E15" s="75"/>
      <c r="F15" s="84"/>
    </row>
    <row r="16" spans="2:13" ht="20.100000000000001" customHeight="1" x14ac:dyDescent="0.25">
      <c r="B16" s="57">
        <f t="shared" si="0"/>
        <v>9</v>
      </c>
      <c r="C16" s="75"/>
      <c r="D16" s="75"/>
      <c r="E16" s="75"/>
      <c r="F16" s="84"/>
    </row>
    <row r="17" spans="2:13" ht="20.100000000000001" customHeight="1" x14ac:dyDescent="0.25">
      <c r="B17" s="57">
        <f t="shared" si="0"/>
        <v>10</v>
      </c>
      <c r="C17" s="75"/>
      <c r="D17" s="75"/>
      <c r="E17" s="75"/>
      <c r="F17" s="84"/>
    </row>
    <row r="18" spans="2:13" ht="20.100000000000001" customHeight="1" x14ac:dyDescent="0.25">
      <c r="B18" s="57">
        <f t="shared" si="0"/>
        <v>11</v>
      </c>
      <c r="C18" s="75"/>
      <c r="D18" s="75"/>
      <c r="E18" s="75"/>
      <c r="F18" s="84"/>
    </row>
    <row r="19" spans="2:13" ht="20.100000000000001" customHeight="1" x14ac:dyDescent="0.25">
      <c r="B19" s="57">
        <f t="shared" si="0"/>
        <v>12</v>
      </c>
      <c r="C19" s="75"/>
      <c r="D19" s="75"/>
      <c r="E19" s="75"/>
      <c r="F19" s="84"/>
    </row>
    <row r="20" spans="2:13" ht="20.100000000000001" customHeight="1" x14ac:dyDescent="0.25">
      <c r="B20" s="57">
        <f t="shared" si="0"/>
        <v>13</v>
      </c>
      <c r="C20" s="75"/>
      <c r="D20" s="75"/>
      <c r="E20" s="75"/>
      <c r="F20" s="84"/>
    </row>
    <row r="21" spans="2:13" ht="20.100000000000001" customHeight="1" x14ac:dyDescent="0.25">
      <c r="B21" s="57">
        <f t="shared" si="0"/>
        <v>14</v>
      </c>
      <c r="C21" s="75"/>
      <c r="D21" s="75"/>
      <c r="E21" s="75"/>
      <c r="F21" s="84"/>
    </row>
    <row r="22" spans="2:13" ht="20.100000000000001" customHeight="1" x14ac:dyDescent="0.25">
      <c r="B22" s="57">
        <f t="shared" si="0"/>
        <v>15</v>
      </c>
      <c r="C22" s="75"/>
      <c r="D22" s="75"/>
      <c r="E22" s="75"/>
      <c r="F22" s="84"/>
    </row>
    <row r="23" spans="2:13" ht="20.100000000000001" customHeight="1" x14ac:dyDescent="0.25">
      <c r="B23" s="57">
        <f t="shared" si="0"/>
        <v>16</v>
      </c>
      <c r="C23" s="75"/>
      <c r="D23" s="75"/>
      <c r="E23" s="75"/>
      <c r="F23" s="84"/>
    </row>
    <row r="24" spans="2:13" ht="20.100000000000001" customHeight="1" x14ac:dyDescent="0.25">
      <c r="B24" s="57">
        <f t="shared" si="0"/>
        <v>17</v>
      </c>
      <c r="C24" s="75"/>
      <c r="D24" s="75"/>
      <c r="E24" s="75"/>
      <c r="F24" s="84"/>
    </row>
    <row r="25" spans="2:13" ht="20.100000000000001" customHeight="1" x14ac:dyDescent="0.25">
      <c r="B25" s="57">
        <f t="shared" si="0"/>
        <v>18</v>
      </c>
      <c r="C25" s="75"/>
      <c r="D25" s="75"/>
      <c r="E25" s="75"/>
      <c r="F25" s="84"/>
    </row>
    <row r="26" spans="2:13" ht="20.100000000000001" customHeight="1" x14ac:dyDescent="0.25">
      <c r="B26" s="57">
        <f t="shared" si="0"/>
        <v>19</v>
      </c>
      <c r="C26" s="75"/>
      <c r="D26" s="75"/>
      <c r="E26" s="75"/>
      <c r="F26" s="84"/>
    </row>
    <row r="27" spans="2:13" ht="20.100000000000001" customHeight="1" x14ac:dyDescent="0.25">
      <c r="B27" s="57">
        <f t="shared" si="0"/>
        <v>20</v>
      </c>
      <c r="C27" s="75"/>
      <c r="D27" s="75"/>
      <c r="E27" s="75"/>
      <c r="F27" s="84"/>
    </row>
    <row r="29" spans="2:13" ht="13.8" x14ac:dyDescent="0.3">
      <c r="C29" s="142" t="s">
        <v>147</v>
      </c>
      <c r="D29" s="143"/>
    </row>
    <row r="30" spans="2:13" ht="7.5" customHeight="1" thickBot="1" x14ac:dyDescent="0.3"/>
    <row r="31" spans="2:13" ht="46.5" customHeight="1" thickBot="1" x14ac:dyDescent="0.3">
      <c r="C31" s="62" t="s">
        <v>140</v>
      </c>
      <c r="D31" s="61" t="s">
        <v>141</v>
      </c>
      <c r="E31" s="62" t="s">
        <v>142</v>
      </c>
      <c r="F31" s="62" t="s">
        <v>145</v>
      </c>
      <c r="G31" s="42"/>
      <c r="H31" s="42"/>
      <c r="I31" s="42"/>
      <c r="J31" s="42"/>
      <c r="K31" s="42"/>
    </row>
    <row r="32" spans="2:13" ht="20.100000000000001" customHeight="1" x14ac:dyDescent="0.25">
      <c r="B32" s="57">
        <v>1</v>
      </c>
      <c r="C32" s="76"/>
      <c r="D32" s="74"/>
      <c r="E32" s="74"/>
      <c r="F32" s="83"/>
      <c r="M32" s="3" t="s">
        <v>143</v>
      </c>
    </row>
    <row r="33" spans="2:13" ht="20.100000000000001" customHeight="1" x14ac:dyDescent="0.25">
      <c r="B33" s="57">
        <f>B32+1</f>
        <v>2</v>
      </c>
      <c r="C33" s="75"/>
      <c r="D33" s="30"/>
      <c r="E33" s="30"/>
      <c r="F33" s="84"/>
      <c r="M33" s="3" t="s">
        <v>144</v>
      </c>
    </row>
    <row r="34" spans="2:13" ht="20.100000000000001" customHeight="1" x14ac:dyDescent="0.25">
      <c r="B34" s="57">
        <f t="shared" ref="B34:B51" si="1">B33+1</f>
        <v>3</v>
      </c>
      <c r="C34" s="75"/>
      <c r="D34" s="30"/>
      <c r="E34" s="30"/>
      <c r="F34" s="84"/>
    </row>
    <row r="35" spans="2:13" ht="20.100000000000001" customHeight="1" x14ac:dyDescent="0.25">
      <c r="B35" s="57">
        <f t="shared" si="1"/>
        <v>4</v>
      </c>
      <c r="C35" s="75"/>
      <c r="D35" s="30"/>
      <c r="E35" s="30"/>
      <c r="F35" s="84"/>
    </row>
    <row r="36" spans="2:13" ht="20.100000000000001" customHeight="1" x14ac:dyDescent="0.25">
      <c r="B36" s="57">
        <f t="shared" si="1"/>
        <v>5</v>
      </c>
      <c r="C36" s="75"/>
      <c r="D36" s="30"/>
      <c r="E36" s="30"/>
      <c r="F36" s="84"/>
    </row>
    <row r="37" spans="2:13" ht="20.100000000000001" customHeight="1" x14ac:dyDescent="0.25">
      <c r="B37" s="57">
        <f t="shared" si="1"/>
        <v>6</v>
      </c>
      <c r="C37" s="75"/>
      <c r="D37" s="30"/>
      <c r="E37" s="30"/>
      <c r="F37" s="84"/>
    </row>
    <row r="38" spans="2:13" ht="20.100000000000001" customHeight="1" x14ac:dyDescent="0.25">
      <c r="B38" s="57">
        <f t="shared" si="1"/>
        <v>7</v>
      </c>
      <c r="C38" s="75"/>
      <c r="D38" s="30"/>
      <c r="E38" s="30"/>
      <c r="F38" s="84"/>
    </row>
    <row r="39" spans="2:13" ht="20.100000000000001" customHeight="1" x14ac:dyDescent="0.25">
      <c r="B39" s="57">
        <f t="shared" si="1"/>
        <v>8</v>
      </c>
      <c r="C39" s="75"/>
      <c r="D39" s="30"/>
      <c r="E39" s="30"/>
      <c r="F39" s="84"/>
    </row>
    <row r="40" spans="2:13" ht="20.100000000000001" customHeight="1" x14ac:dyDescent="0.25">
      <c r="B40" s="57">
        <f t="shared" si="1"/>
        <v>9</v>
      </c>
      <c r="C40" s="75"/>
      <c r="D40" s="30"/>
      <c r="E40" s="30"/>
      <c r="F40" s="84"/>
    </row>
    <row r="41" spans="2:13" ht="20.100000000000001" customHeight="1" x14ac:dyDescent="0.25">
      <c r="B41" s="57">
        <f t="shared" si="1"/>
        <v>10</v>
      </c>
      <c r="C41" s="75"/>
      <c r="D41" s="30"/>
      <c r="E41" s="30"/>
      <c r="F41" s="84"/>
    </row>
    <row r="42" spans="2:13" ht="20.100000000000001" customHeight="1" x14ac:dyDescent="0.25">
      <c r="B42" s="57">
        <f t="shared" si="1"/>
        <v>11</v>
      </c>
      <c r="C42" s="75"/>
      <c r="D42" s="30"/>
      <c r="E42" s="30"/>
      <c r="F42" s="84"/>
    </row>
    <row r="43" spans="2:13" ht="20.100000000000001" customHeight="1" x14ac:dyDescent="0.25">
      <c r="B43" s="57">
        <f t="shared" si="1"/>
        <v>12</v>
      </c>
      <c r="C43" s="75"/>
      <c r="D43" s="30"/>
      <c r="E43" s="30"/>
      <c r="F43" s="84"/>
    </row>
    <row r="44" spans="2:13" ht="20.100000000000001" customHeight="1" x14ac:dyDescent="0.25">
      <c r="B44" s="57">
        <f t="shared" si="1"/>
        <v>13</v>
      </c>
      <c r="C44" s="75"/>
      <c r="D44" s="30"/>
      <c r="E44" s="30"/>
      <c r="F44" s="84"/>
    </row>
    <row r="45" spans="2:13" ht="20.100000000000001" customHeight="1" x14ac:dyDescent="0.25">
      <c r="B45" s="57">
        <f t="shared" si="1"/>
        <v>14</v>
      </c>
      <c r="C45" s="75"/>
      <c r="D45" s="30"/>
      <c r="E45" s="30"/>
      <c r="F45" s="84"/>
    </row>
    <row r="46" spans="2:13" ht="20.100000000000001" customHeight="1" x14ac:dyDescent="0.25">
      <c r="B46" s="57">
        <f t="shared" si="1"/>
        <v>15</v>
      </c>
      <c r="C46" s="75"/>
      <c r="D46" s="30"/>
      <c r="E46" s="30"/>
      <c r="F46" s="84"/>
    </row>
    <row r="47" spans="2:13" ht="20.100000000000001" customHeight="1" x14ac:dyDescent="0.25">
      <c r="B47" s="57">
        <f t="shared" si="1"/>
        <v>16</v>
      </c>
      <c r="C47" s="75"/>
      <c r="D47" s="30"/>
      <c r="E47" s="30"/>
      <c r="F47" s="84"/>
    </row>
    <row r="48" spans="2:13" ht="20.100000000000001" customHeight="1" x14ac:dyDescent="0.25">
      <c r="B48" s="57">
        <f t="shared" si="1"/>
        <v>17</v>
      </c>
      <c r="C48" s="75"/>
      <c r="D48" s="30"/>
      <c r="E48" s="30"/>
      <c r="F48" s="84"/>
    </row>
    <row r="49" spans="2:6" ht="20.100000000000001" customHeight="1" x14ac:dyDescent="0.25">
      <c r="B49" s="57">
        <f t="shared" si="1"/>
        <v>18</v>
      </c>
      <c r="C49" s="75"/>
      <c r="D49" s="30"/>
      <c r="E49" s="30"/>
      <c r="F49" s="84"/>
    </row>
    <row r="50" spans="2:6" ht="20.100000000000001" customHeight="1" x14ac:dyDescent="0.25">
      <c r="B50" s="57">
        <f t="shared" si="1"/>
        <v>19</v>
      </c>
      <c r="C50" s="75"/>
      <c r="D50" s="30"/>
      <c r="E50" s="30"/>
      <c r="F50" s="84"/>
    </row>
    <row r="51" spans="2:6" ht="20.100000000000001" customHeight="1" x14ac:dyDescent="0.25">
      <c r="B51" s="57">
        <f t="shared" si="1"/>
        <v>20</v>
      </c>
      <c r="C51" s="75"/>
      <c r="D51" s="30"/>
      <c r="E51" s="30"/>
      <c r="F51" s="84"/>
    </row>
  </sheetData>
  <mergeCells count="1">
    <mergeCell ref="C29:D29"/>
  </mergeCells>
  <phoneticPr fontId="10" type="noConversion"/>
  <dataValidations count="2">
    <dataValidation type="list" allowBlank="1" showInputMessage="1" showErrorMessage="1" sqref="C32:C51 C8:C27" xr:uid="{A589BA1D-2CAC-404E-9416-84F374AF79BA}">
      <formula1>$M$2:$M$5</formula1>
    </dataValidation>
    <dataValidation type="list" allowBlank="1" showInputMessage="1" showErrorMessage="1" sqref="E32:E51 E8:E27" xr:uid="{805F2264-0BE3-491F-A3B7-9DC0D39021EB}">
      <formula1>$M$8:$M$9</formula1>
    </dataValidation>
  </dataValidations>
  <pageMargins left="0.75" right="0.75" top="0.65" bottom="0.62" header="0.5" footer="0.5"/>
  <pageSetup fitToHeight="0" orientation="landscape"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A77AF-B4A5-4ED9-995A-63C0E4500ED4}">
  <dimension ref="A1:A30"/>
  <sheetViews>
    <sheetView workbookViewId="0">
      <selection activeCell="H14" sqref="H14"/>
    </sheetView>
  </sheetViews>
  <sheetFormatPr defaultRowHeight="13.2" x14ac:dyDescent="0.25"/>
  <cols>
    <col min="1" max="1" width="23.33203125" bestFit="1" customWidth="1"/>
  </cols>
  <sheetData>
    <row r="1" spans="1:1" x14ac:dyDescent="0.25">
      <c r="A1" t="s">
        <v>47</v>
      </c>
    </row>
    <row r="2" spans="1:1" x14ac:dyDescent="0.25">
      <c r="A2" t="s">
        <v>77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row r="10" spans="1:1" x14ac:dyDescent="0.25">
      <c r="A10" t="s">
        <v>55</v>
      </c>
    </row>
    <row r="11" spans="1:1" x14ac:dyDescent="0.25">
      <c r="A11" t="s">
        <v>56</v>
      </c>
    </row>
    <row r="12" spans="1:1" x14ac:dyDescent="0.25">
      <c r="A12" t="s">
        <v>57</v>
      </c>
    </row>
    <row r="13" spans="1:1" x14ac:dyDescent="0.25">
      <c r="A13" t="s">
        <v>58</v>
      </c>
    </row>
    <row r="14" spans="1:1" x14ac:dyDescent="0.25">
      <c r="A14" t="s">
        <v>59</v>
      </c>
    </row>
    <row r="15" spans="1:1" x14ac:dyDescent="0.25">
      <c r="A15" t="s">
        <v>60</v>
      </c>
    </row>
    <row r="16" spans="1:1" x14ac:dyDescent="0.25">
      <c r="A16" t="s">
        <v>61</v>
      </c>
    </row>
    <row r="17" spans="1:1" x14ac:dyDescent="0.25">
      <c r="A17" t="s">
        <v>62</v>
      </c>
    </row>
    <row r="18" spans="1:1" x14ac:dyDescent="0.25">
      <c r="A18" t="s">
        <v>63</v>
      </c>
    </row>
    <row r="19" spans="1:1" x14ac:dyDescent="0.25">
      <c r="A19" t="s">
        <v>64</v>
      </c>
    </row>
    <row r="20" spans="1:1" x14ac:dyDescent="0.25">
      <c r="A20" t="s">
        <v>65</v>
      </c>
    </row>
    <row r="21" spans="1:1" x14ac:dyDescent="0.25">
      <c r="A21" t="s">
        <v>66</v>
      </c>
    </row>
    <row r="22" spans="1:1" x14ac:dyDescent="0.25">
      <c r="A22" t="s">
        <v>67</v>
      </c>
    </row>
    <row r="23" spans="1:1" x14ac:dyDescent="0.25">
      <c r="A23" t="s">
        <v>68</v>
      </c>
    </row>
    <row r="24" spans="1:1" x14ac:dyDescent="0.25">
      <c r="A24" t="s">
        <v>69</v>
      </c>
    </row>
    <row r="25" spans="1:1" x14ac:dyDescent="0.25">
      <c r="A25" t="s">
        <v>70</v>
      </c>
    </row>
    <row r="26" spans="1:1" x14ac:dyDescent="0.25">
      <c r="A26" t="s">
        <v>71</v>
      </c>
    </row>
    <row r="27" spans="1:1" x14ac:dyDescent="0.25">
      <c r="A27" t="s">
        <v>72</v>
      </c>
    </row>
    <row r="28" spans="1:1" x14ac:dyDescent="0.25">
      <c r="A28" t="s">
        <v>73</v>
      </c>
    </row>
    <row r="29" spans="1:1" x14ac:dyDescent="0.25">
      <c r="A29" t="s">
        <v>74</v>
      </c>
    </row>
    <row r="30" spans="1:1" x14ac:dyDescent="0.25">
      <c r="A30" t="s">
        <v>75</v>
      </c>
    </row>
  </sheetData>
  <phoneticPr fontId="1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2A463-0853-45AF-B1C4-8CFD498212A1}">
  <dimension ref="B1:E43"/>
  <sheetViews>
    <sheetView workbookViewId="0">
      <selection activeCell="B38" sqref="B38:E38"/>
    </sheetView>
  </sheetViews>
  <sheetFormatPr defaultColWidth="9.109375" defaultRowHeight="13.2" x14ac:dyDescent="0.25"/>
  <cols>
    <col min="1" max="1" width="9.109375" style="3"/>
    <col min="2" max="2" width="45.88671875" style="3" customWidth="1"/>
    <col min="3" max="5" width="18.109375" style="3" customWidth="1"/>
    <col min="6" max="16384" width="9.109375" style="3"/>
  </cols>
  <sheetData>
    <row r="1" spans="2:5" ht="17.399999999999999" x14ac:dyDescent="0.3">
      <c r="B1" s="123" t="s">
        <v>151</v>
      </c>
      <c r="C1" s="124"/>
      <c r="D1" s="124"/>
      <c r="E1" s="124"/>
    </row>
    <row r="2" spans="2:5" ht="17.399999999999999" x14ac:dyDescent="0.3">
      <c r="B2" s="125" t="s">
        <v>152</v>
      </c>
      <c r="C2" s="124"/>
      <c r="D2" s="124"/>
      <c r="E2" s="124"/>
    </row>
    <row r="3" spans="2:5" ht="17.399999999999999" x14ac:dyDescent="0.3">
      <c r="B3" s="125" t="s">
        <v>212</v>
      </c>
      <c r="C3" s="124"/>
      <c r="D3" s="124"/>
      <c r="E3" s="124"/>
    </row>
    <row r="5" spans="2:5" ht="31.2" x14ac:dyDescent="0.3">
      <c r="B5" s="64" t="s">
        <v>1</v>
      </c>
      <c r="C5" s="64" t="s">
        <v>2</v>
      </c>
      <c r="D5" s="64" t="s">
        <v>3</v>
      </c>
      <c r="E5" s="65" t="s">
        <v>33</v>
      </c>
    </row>
    <row r="6" spans="2:5" x14ac:dyDescent="0.25">
      <c r="B6" s="43" t="s">
        <v>4</v>
      </c>
      <c r="C6" s="72"/>
      <c r="D6" s="72"/>
      <c r="E6" s="44">
        <f>SUM(C6:D6)</f>
        <v>0</v>
      </c>
    </row>
    <row r="7" spans="2:5" x14ac:dyDescent="0.25">
      <c r="B7" s="43" t="s">
        <v>5</v>
      </c>
      <c r="C7" s="72"/>
      <c r="D7" s="72"/>
      <c r="E7" s="44">
        <f t="shared" ref="E7:E41" si="0">SUM(C7:D7)</f>
        <v>0</v>
      </c>
    </row>
    <row r="8" spans="2:5" x14ac:dyDescent="0.25">
      <c r="B8" s="43" t="s">
        <v>34</v>
      </c>
      <c r="C8" s="72"/>
      <c r="D8" s="72"/>
      <c r="E8" s="44">
        <f t="shared" si="0"/>
        <v>0</v>
      </c>
    </row>
    <row r="9" spans="2:5" x14ac:dyDescent="0.25">
      <c r="B9" s="80" t="s">
        <v>6</v>
      </c>
      <c r="C9" s="81">
        <f>SUM(C6:C8)</f>
        <v>0</v>
      </c>
      <c r="D9" s="81">
        <f>SUM(D6:D8)</f>
        <v>0</v>
      </c>
      <c r="E9" s="81">
        <f t="shared" si="0"/>
        <v>0</v>
      </c>
    </row>
    <row r="10" spans="2:5" x14ac:dyDescent="0.25">
      <c r="B10" s="43" t="s">
        <v>7</v>
      </c>
      <c r="C10" s="72"/>
      <c r="D10" s="72"/>
      <c r="E10" s="44">
        <f t="shared" si="0"/>
        <v>0</v>
      </c>
    </row>
    <row r="11" spans="2:5" x14ac:dyDescent="0.25">
      <c r="B11" s="43" t="s">
        <v>8</v>
      </c>
      <c r="C11" s="72"/>
      <c r="D11" s="72"/>
      <c r="E11" s="44">
        <f t="shared" si="0"/>
        <v>0</v>
      </c>
    </row>
    <row r="12" spans="2:5" x14ac:dyDescent="0.25">
      <c r="B12" s="43" t="s">
        <v>9</v>
      </c>
      <c r="C12" s="72"/>
      <c r="D12" s="72"/>
      <c r="E12" s="44">
        <f t="shared" si="0"/>
        <v>0</v>
      </c>
    </row>
    <row r="13" spans="2:5" x14ac:dyDescent="0.25">
      <c r="B13" s="43" t="s">
        <v>10</v>
      </c>
      <c r="C13" s="72"/>
      <c r="D13" s="72"/>
      <c r="E13" s="44">
        <f t="shared" si="0"/>
        <v>0</v>
      </c>
    </row>
    <row r="14" spans="2:5" x14ac:dyDescent="0.25">
      <c r="B14" s="80" t="s">
        <v>11</v>
      </c>
      <c r="C14" s="81">
        <f>SUM(C10:C13)</f>
        <v>0</v>
      </c>
      <c r="D14" s="81">
        <f>SUM(D10:D13)</f>
        <v>0</v>
      </c>
      <c r="E14" s="81">
        <f t="shared" si="0"/>
        <v>0</v>
      </c>
    </row>
    <row r="15" spans="2:5" x14ac:dyDescent="0.25">
      <c r="B15" s="43" t="s">
        <v>179</v>
      </c>
      <c r="C15" s="72"/>
      <c r="D15" s="72"/>
      <c r="E15" s="44">
        <f t="shared" si="0"/>
        <v>0</v>
      </c>
    </row>
    <row r="16" spans="2:5" x14ac:dyDescent="0.25">
      <c r="B16" s="43" t="s">
        <v>13</v>
      </c>
      <c r="C16" s="72"/>
      <c r="D16" s="72"/>
      <c r="E16" s="44">
        <f t="shared" si="0"/>
        <v>0</v>
      </c>
    </row>
    <row r="17" spans="2:5" x14ac:dyDescent="0.25">
      <c r="B17" s="43" t="s">
        <v>14</v>
      </c>
      <c r="C17" s="72"/>
      <c r="D17" s="72"/>
      <c r="E17" s="44">
        <f t="shared" si="0"/>
        <v>0</v>
      </c>
    </row>
    <row r="18" spans="2:5" x14ac:dyDescent="0.25">
      <c r="B18" s="43" t="s">
        <v>15</v>
      </c>
      <c r="C18" s="72"/>
      <c r="D18" s="72"/>
      <c r="E18" s="44">
        <f t="shared" si="0"/>
        <v>0</v>
      </c>
    </row>
    <row r="19" spans="2:5" x14ac:dyDescent="0.25">
      <c r="B19" s="43" t="s">
        <v>12</v>
      </c>
      <c r="C19" s="72"/>
      <c r="D19" s="72"/>
      <c r="E19" s="44">
        <f t="shared" si="0"/>
        <v>0</v>
      </c>
    </row>
    <row r="20" spans="2:5" x14ac:dyDescent="0.25">
      <c r="B20" s="80" t="s">
        <v>16</v>
      </c>
      <c r="C20" s="81">
        <f>SUM(C15:C19)</f>
        <v>0</v>
      </c>
      <c r="D20" s="81">
        <f>SUM(D15:D19)</f>
        <v>0</v>
      </c>
      <c r="E20" s="81">
        <f t="shared" si="0"/>
        <v>0</v>
      </c>
    </row>
    <row r="21" spans="2:5" x14ac:dyDescent="0.25">
      <c r="B21" s="43" t="s">
        <v>17</v>
      </c>
      <c r="C21" s="72"/>
      <c r="D21" s="72"/>
      <c r="E21" s="44">
        <f t="shared" si="0"/>
        <v>0</v>
      </c>
    </row>
    <row r="22" spans="2:5" x14ac:dyDescent="0.25">
      <c r="B22" s="43" t="s">
        <v>18</v>
      </c>
      <c r="C22" s="72"/>
      <c r="D22" s="72"/>
      <c r="E22" s="44">
        <f t="shared" si="0"/>
        <v>0</v>
      </c>
    </row>
    <row r="23" spans="2:5" x14ac:dyDescent="0.25">
      <c r="B23" s="43" t="s">
        <v>19</v>
      </c>
      <c r="C23" s="72"/>
      <c r="D23" s="72"/>
      <c r="E23" s="44">
        <f t="shared" si="0"/>
        <v>0</v>
      </c>
    </row>
    <row r="24" spans="2:5" x14ac:dyDescent="0.25">
      <c r="B24" s="43" t="s">
        <v>20</v>
      </c>
      <c r="C24" s="72"/>
      <c r="D24" s="72"/>
      <c r="E24" s="44">
        <f t="shared" si="0"/>
        <v>0</v>
      </c>
    </row>
    <row r="25" spans="2:5" x14ac:dyDescent="0.25">
      <c r="B25" s="43" t="s">
        <v>21</v>
      </c>
      <c r="C25" s="72"/>
      <c r="D25" s="72"/>
      <c r="E25" s="44">
        <f t="shared" si="0"/>
        <v>0</v>
      </c>
    </row>
    <row r="26" spans="2:5" x14ac:dyDescent="0.25">
      <c r="B26" s="43" t="s">
        <v>22</v>
      </c>
      <c r="C26" s="72"/>
      <c r="D26" s="72"/>
      <c r="E26" s="44">
        <f t="shared" si="0"/>
        <v>0</v>
      </c>
    </row>
    <row r="27" spans="2:5" x14ac:dyDescent="0.25">
      <c r="B27" s="80" t="s">
        <v>23</v>
      </c>
      <c r="C27" s="81">
        <f>SUM(C21:C26)</f>
        <v>0</v>
      </c>
      <c r="D27" s="81">
        <f>SUM(D21:D26)</f>
        <v>0</v>
      </c>
      <c r="E27" s="81">
        <f t="shared" si="0"/>
        <v>0</v>
      </c>
    </row>
    <row r="28" spans="2:5" x14ac:dyDescent="0.25">
      <c r="B28" s="43" t="s">
        <v>24</v>
      </c>
      <c r="C28" s="72"/>
      <c r="D28" s="72"/>
      <c r="E28" s="44">
        <f t="shared" si="0"/>
        <v>0</v>
      </c>
    </row>
    <row r="29" spans="2:5" x14ac:dyDescent="0.25">
      <c r="B29" s="43" t="s">
        <v>25</v>
      </c>
      <c r="C29" s="72"/>
      <c r="D29" s="72"/>
      <c r="E29" s="44">
        <f t="shared" si="0"/>
        <v>0</v>
      </c>
    </row>
    <row r="30" spans="2:5" x14ac:dyDescent="0.25">
      <c r="B30" s="43" t="s">
        <v>43</v>
      </c>
      <c r="C30" s="72"/>
      <c r="D30" s="72"/>
      <c r="E30" s="44">
        <f t="shared" si="0"/>
        <v>0</v>
      </c>
    </row>
    <row r="31" spans="2:5" x14ac:dyDescent="0.25">
      <c r="B31" s="43" t="s">
        <v>26</v>
      </c>
      <c r="C31" s="72"/>
      <c r="D31" s="72"/>
      <c r="E31" s="44">
        <f t="shared" si="0"/>
        <v>0</v>
      </c>
    </row>
    <row r="32" spans="2:5" x14ac:dyDescent="0.25">
      <c r="B32" s="80" t="s">
        <v>27</v>
      </c>
      <c r="C32" s="81">
        <f>SUM(C28:C31)</f>
        <v>0</v>
      </c>
      <c r="D32" s="81">
        <f>SUM(D28:D31)</f>
        <v>0</v>
      </c>
      <c r="E32" s="81">
        <f t="shared" si="0"/>
        <v>0</v>
      </c>
    </row>
    <row r="33" spans="2:5" x14ac:dyDescent="0.25">
      <c r="B33" s="43" t="s">
        <v>206</v>
      </c>
      <c r="C33" s="72"/>
      <c r="D33" s="72"/>
      <c r="E33" s="44">
        <f t="shared" si="0"/>
        <v>0</v>
      </c>
    </row>
    <row r="34" spans="2:5" x14ac:dyDescent="0.25">
      <c r="B34" s="43" t="s">
        <v>28</v>
      </c>
      <c r="C34" s="72"/>
      <c r="D34" s="72"/>
      <c r="E34" s="44">
        <f t="shared" si="0"/>
        <v>0</v>
      </c>
    </row>
    <row r="35" spans="2:5" x14ac:dyDescent="0.25">
      <c r="B35" s="43" t="s">
        <v>29</v>
      </c>
      <c r="C35" s="72"/>
      <c r="D35" s="72"/>
      <c r="E35" s="44">
        <f t="shared" si="0"/>
        <v>0</v>
      </c>
    </row>
    <row r="36" spans="2:5" x14ac:dyDescent="0.25">
      <c r="B36" s="43" t="s">
        <v>44</v>
      </c>
      <c r="C36" s="72"/>
      <c r="D36" s="72"/>
      <c r="E36" s="44">
        <f t="shared" si="0"/>
        <v>0</v>
      </c>
    </row>
    <row r="37" spans="2:5" x14ac:dyDescent="0.25">
      <c r="B37" s="43" t="s">
        <v>30</v>
      </c>
      <c r="C37" s="72"/>
      <c r="D37" s="72"/>
      <c r="E37" s="44">
        <f t="shared" si="0"/>
        <v>0</v>
      </c>
    </row>
    <row r="38" spans="2:5" x14ac:dyDescent="0.25">
      <c r="B38" s="43" t="s">
        <v>295</v>
      </c>
      <c r="C38" s="72"/>
      <c r="D38" s="72"/>
      <c r="E38" s="44">
        <f t="shared" si="0"/>
        <v>0</v>
      </c>
    </row>
    <row r="39" spans="2:5" x14ac:dyDescent="0.25">
      <c r="B39" s="43" t="s">
        <v>204</v>
      </c>
      <c r="C39" s="72"/>
      <c r="D39" s="72"/>
      <c r="E39" s="44">
        <f t="shared" si="0"/>
        <v>0</v>
      </c>
    </row>
    <row r="40" spans="2:5" x14ac:dyDescent="0.25">
      <c r="B40" s="43" t="s">
        <v>205</v>
      </c>
      <c r="C40" s="72"/>
      <c r="D40" s="72"/>
      <c r="E40" s="44">
        <f t="shared" si="0"/>
        <v>0</v>
      </c>
    </row>
    <row r="41" spans="2:5" x14ac:dyDescent="0.25">
      <c r="B41" s="80" t="s">
        <v>31</v>
      </c>
      <c r="C41" s="81">
        <f>SUM(C33:C40)</f>
        <v>0</v>
      </c>
      <c r="D41" s="81">
        <f>SUM(D33:D40)</f>
        <v>0</v>
      </c>
      <c r="E41" s="81">
        <f t="shared" si="0"/>
        <v>0</v>
      </c>
    </row>
    <row r="42" spans="2:5" x14ac:dyDescent="0.25">
      <c r="B42" s="80" t="s">
        <v>32</v>
      </c>
      <c r="C42" s="81">
        <f>SUM(C9,C14,C20,C27,C32,C41)</f>
        <v>0</v>
      </c>
      <c r="D42" s="81">
        <f>SUM(D9,D14,D20,D27,D32,D41)</f>
        <v>0</v>
      </c>
      <c r="E42" s="81">
        <f>SUM(E9,E14,E20,E27,E32,E41)</f>
        <v>0</v>
      </c>
    </row>
    <row r="43" spans="2:5" ht="15.6" x14ac:dyDescent="0.3">
      <c r="B43" s="126" t="s">
        <v>35</v>
      </c>
      <c r="C43" s="127"/>
    </row>
  </sheetData>
  <mergeCells count="4">
    <mergeCell ref="B1:E1"/>
    <mergeCell ref="B2:E2"/>
    <mergeCell ref="B3:E3"/>
    <mergeCell ref="B43:C43"/>
  </mergeCells>
  <phoneticPr fontId="1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02067-84C7-4997-AFAE-6304F8DB5C70}">
  <dimension ref="B1:E43"/>
  <sheetViews>
    <sheetView topLeftCell="A13" workbookViewId="0">
      <selection activeCell="H40" sqref="H40"/>
    </sheetView>
  </sheetViews>
  <sheetFormatPr defaultColWidth="9.109375" defaultRowHeight="13.2" x14ac:dyDescent="0.25"/>
  <cols>
    <col min="1" max="1" width="9.109375" style="3"/>
    <col min="2" max="2" width="45.88671875" style="3" customWidth="1"/>
    <col min="3" max="5" width="18.109375" style="3" customWidth="1"/>
    <col min="6" max="16384" width="9.109375" style="3"/>
  </cols>
  <sheetData>
    <row r="1" spans="2:5" ht="17.399999999999999" x14ac:dyDescent="0.3">
      <c r="B1" s="123" t="s">
        <v>153</v>
      </c>
      <c r="C1" s="124"/>
      <c r="D1" s="124"/>
      <c r="E1" s="124"/>
    </row>
    <row r="2" spans="2:5" ht="17.399999999999999" x14ac:dyDescent="0.3">
      <c r="B2" s="125" t="s">
        <v>154</v>
      </c>
      <c r="C2" s="124"/>
      <c r="D2" s="124"/>
      <c r="E2" s="124"/>
    </row>
    <row r="3" spans="2:5" ht="17.399999999999999" x14ac:dyDescent="0.3">
      <c r="B3" s="125" t="s">
        <v>212</v>
      </c>
      <c r="C3" s="125"/>
      <c r="D3" s="125"/>
      <c r="E3" s="125"/>
    </row>
    <row r="5" spans="2:5" ht="31.2" x14ac:dyDescent="0.3">
      <c r="B5" s="64" t="s">
        <v>1</v>
      </c>
      <c r="C5" s="64" t="s">
        <v>2</v>
      </c>
      <c r="D5" s="64" t="s">
        <v>3</v>
      </c>
      <c r="E5" s="65" t="s">
        <v>33</v>
      </c>
    </row>
    <row r="6" spans="2:5" x14ac:dyDescent="0.25">
      <c r="B6" s="43" t="s">
        <v>4</v>
      </c>
      <c r="C6" s="72"/>
      <c r="D6" s="72"/>
      <c r="E6" s="44">
        <f>SUM(C6:D6)</f>
        <v>0</v>
      </c>
    </row>
    <row r="7" spans="2:5" x14ac:dyDescent="0.25">
      <c r="B7" s="43" t="s">
        <v>5</v>
      </c>
      <c r="C7" s="72"/>
      <c r="D7" s="72"/>
      <c r="E7" s="44">
        <f t="shared" ref="E7:E41" si="0">SUM(C7:D7)</f>
        <v>0</v>
      </c>
    </row>
    <row r="8" spans="2:5" x14ac:dyDescent="0.25">
      <c r="B8" s="43" t="s">
        <v>34</v>
      </c>
      <c r="C8" s="72"/>
      <c r="D8" s="72"/>
      <c r="E8" s="44">
        <f t="shared" si="0"/>
        <v>0</v>
      </c>
    </row>
    <row r="9" spans="2:5" x14ac:dyDescent="0.25">
      <c r="B9" s="80" t="s">
        <v>6</v>
      </c>
      <c r="C9" s="81">
        <f>SUM(C6:C8)</f>
        <v>0</v>
      </c>
      <c r="D9" s="81">
        <f>SUM(D6:D8)</f>
        <v>0</v>
      </c>
      <c r="E9" s="81">
        <f t="shared" si="0"/>
        <v>0</v>
      </c>
    </row>
    <row r="10" spans="2:5" x14ac:dyDescent="0.25">
      <c r="B10" s="43" t="s">
        <v>7</v>
      </c>
      <c r="C10" s="72"/>
      <c r="D10" s="72"/>
      <c r="E10" s="44">
        <f t="shared" si="0"/>
        <v>0</v>
      </c>
    </row>
    <row r="11" spans="2:5" x14ac:dyDescent="0.25">
      <c r="B11" s="43" t="s">
        <v>8</v>
      </c>
      <c r="C11" s="72"/>
      <c r="D11" s="72"/>
      <c r="E11" s="44">
        <f t="shared" si="0"/>
        <v>0</v>
      </c>
    </row>
    <row r="12" spans="2:5" x14ac:dyDescent="0.25">
      <c r="B12" s="43" t="s">
        <v>9</v>
      </c>
      <c r="C12" s="72"/>
      <c r="D12" s="72"/>
      <c r="E12" s="44">
        <f t="shared" si="0"/>
        <v>0</v>
      </c>
    </row>
    <row r="13" spans="2:5" x14ac:dyDescent="0.25">
      <c r="B13" s="43" t="s">
        <v>10</v>
      </c>
      <c r="C13" s="72"/>
      <c r="D13" s="72"/>
      <c r="E13" s="44">
        <f t="shared" si="0"/>
        <v>0</v>
      </c>
    </row>
    <row r="14" spans="2:5" x14ac:dyDescent="0.25">
      <c r="B14" s="80" t="s">
        <v>11</v>
      </c>
      <c r="C14" s="81">
        <f>SUM(C10:C13)</f>
        <v>0</v>
      </c>
      <c r="D14" s="81">
        <f>SUM(D10:D13)</f>
        <v>0</v>
      </c>
      <c r="E14" s="81">
        <f t="shared" si="0"/>
        <v>0</v>
      </c>
    </row>
    <row r="15" spans="2:5" x14ac:dyDescent="0.25">
      <c r="B15" s="43" t="s">
        <v>179</v>
      </c>
      <c r="C15" s="72"/>
      <c r="D15" s="72"/>
      <c r="E15" s="44">
        <f t="shared" si="0"/>
        <v>0</v>
      </c>
    </row>
    <row r="16" spans="2:5" x14ac:dyDescent="0.25">
      <c r="B16" s="43" t="s">
        <v>13</v>
      </c>
      <c r="C16" s="72"/>
      <c r="D16" s="72"/>
      <c r="E16" s="44">
        <f t="shared" si="0"/>
        <v>0</v>
      </c>
    </row>
    <row r="17" spans="2:5" x14ac:dyDescent="0.25">
      <c r="B17" s="43" t="s">
        <v>14</v>
      </c>
      <c r="C17" s="72"/>
      <c r="D17" s="72"/>
      <c r="E17" s="44">
        <f t="shared" si="0"/>
        <v>0</v>
      </c>
    </row>
    <row r="18" spans="2:5" x14ac:dyDescent="0.25">
      <c r="B18" s="43" t="s">
        <v>15</v>
      </c>
      <c r="C18" s="72"/>
      <c r="D18" s="72"/>
      <c r="E18" s="44">
        <f t="shared" si="0"/>
        <v>0</v>
      </c>
    </row>
    <row r="19" spans="2:5" x14ac:dyDescent="0.25">
      <c r="B19" s="43" t="s">
        <v>12</v>
      </c>
      <c r="C19" s="72"/>
      <c r="D19" s="72"/>
      <c r="E19" s="44">
        <f t="shared" si="0"/>
        <v>0</v>
      </c>
    </row>
    <row r="20" spans="2:5" x14ac:dyDescent="0.25">
      <c r="B20" s="80" t="s">
        <v>16</v>
      </c>
      <c r="C20" s="81">
        <f>SUM(C15:C19)</f>
        <v>0</v>
      </c>
      <c r="D20" s="81">
        <f>SUM(D15:D19)</f>
        <v>0</v>
      </c>
      <c r="E20" s="81">
        <f t="shared" si="0"/>
        <v>0</v>
      </c>
    </row>
    <row r="21" spans="2:5" x14ac:dyDescent="0.25">
      <c r="B21" s="43" t="s">
        <v>17</v>
      </c>
      <c r="C21" s="72"/>
      <c r="D21" s="72"/>
      <c r="E21" s="44">
        <f t="shared" si="0"/>
        <v>0</v>
      </c>
    </row>
    <row r="22" spans="2:5" x14ac:dyDescent="0.25">
      <c r="B22" s="43" t="s">
        <v>18</v>
      </c>
      <c r="C22" s="72"/>
      <c r="D22" s="72"/>
      <c r="E22" s="44">
        <f t="shared" si="0"/>
        <v>0</v>
      </c>
    </row>
    <row r="23" spans="2:5" x14ac:dyDescent="0.25">
      <c r="B23" s="43" t="s">
        <v>19</v>
      </c>
      <c r="C23" s="72"/>
      <c r="D23" s="72"/>
      <c r="E23" s="44">
        <f t="shared" si="0"/>
        <v>0</v>
      </c>
    </row>
    <row r="24" spans="2:5" x14ac:dyDescent="0.25">
      <c r="B24" s="43" t="s">
        <v>20</v>
      </c>
      <c r="C24" s="72"/>
      <c r="D24" s="72"/>
      <c r="E24" s="44">
        <f t="shared" si="0"/>
        <v>0</v>
      </c>
    </row>
    <row r="25" spans="2:5" x14ac:dyDescent="0.25">
      <c r="B25" s="43" t="s">
        <v>21</v>
      </c>
      <c r="C25" s="72"/>
      <c r="D25" s="72"/>
      <c r="E25" s="44">
        <f t="shared" si="0"/>
        <v>0</v>
      </c>
    </row>
    <row r="26" spans="2:5" x14ac:dyDescent="0.25">
      <c r="B26" s="43" t="s">
        <v>22</v>
      </c>
      <c r="C26" s="72"/>
      <c r="D26" s="72"/>
      <c r="E26" s="44">
        <f t="shared" si="0"/>
        <v>0</v>
      </c>
    </row>
    <row r="27" spans="2:5" x14ac:dyDescent="0.25">
      <c r="B27" s="80" t="s">
        <v>23</v>
      </c>
      <c r="C27" s="81">
        <f>SUM(C21:C26)</f>
        <v>0</v>
      </c>
      <c r="D27" s="81">
        <f>SUM(D21:D26)</f>
        <v>0</v>
      </c>
      <c r="E27" s="81">
        <f t="shared" si="0"/>
        <v>0</v>
      </c>
    </row>
    <row r="28" spans="2:5" x14ac:dyDescent="0.25">
      <c r="B28" s="43" t="s">
        <v>24</v>
      </c>
      <c r="C28" s="72"/>
      <c r="D28" s="72"/>
      <c r="E28" s="44">
        <f t="shared" si="0"/>
        <v>0</v>
      </c>
    </row>
    <row r="29" spans="2:5" x14ac:dyDescent="0.25">
      <c r="B29" s="43" t="s">
        <v>25</v>
      </c>
      <c r="C29" s="72"/>
      <c r="D29" s="72"/>
      <c r="E29" s="44">
        <f t="shared" si="0"/>
        <v>0</v>
      </c>
    </row>
    <row r="30" spans="2:5" x14ac:dyDescent="0.25">
      <c r="B30" s="43" t="s">
        <v>43</v>
      </c>
      <c r="C30" s="72"/>
      <c r="D30" s="72"/>
      <c r="E30" s="44">
        <f t="shared" si="0"/>
        <v>0</v>
      </c>
    </row>
    <row r="31" spans="2:5" x14ac:dyDescent="0.25">
      <c r="B31" s="43" t="s">
        <v>26</v>
      </c>
      <c r="C31" s="72"/>
      <c r="D31" s="72"/>
      <c r="E31" s="44">
        <f t="shared" si="0"/>
        <v>0</v>
      </c>
    </row>
    <row r="32" spans="2:5" x14ac:dyDescent="0.25">
      <c r="B32" s="80" t="s">
        <v>27</v>
      </c>
      <c r="C32" s="81">
        <f>SUM(C28:C31)</f>
        <v>0</v>
      </c>
      <c r="D32" s="81">
        <f>SUM(D28:D31)</f>
        <v>0</v>
      </c>
      <c r="E32" s="81">
        <f t="shared" si="0"/>
        <v>0</v>
      </c>
    </row>
    <row r="33" spans="2:5" x14ac:dyDescent="0.25">
      <c r="B33" s="43" t="s">
        <v>206</v>
      </c>
      <c r="C33" s="72"/>
      <c r="D33" s="72"/>
      <c r="E33" s="44">
        <f t="shared" si="0"/>
        <v>0</v>
      </c>
    </row>
    <row r="34" spans="2:5" x14ac:dyDescent="0.25">
      <c r="B34" s="43" t="s">
        <v>28</v>
      </c>
      <c r="C34" s="72"/>
      <c r="D34" s="72"/>
      <c r="E34" s="44">
        <f t="shared" si="0"/>
        <v>0</v>
      </c>
    </row>
    <row r="35" spans="2:5" x14ac:dyDescent="0.25">
      <c r="B35" s="43" t="s">
        <v>29</v>
      </c>
      <c r="C35" s="72"/>
      <c r="D35" s="72"/>
      <c r="E35" s="44">
        <f t="shared" si="0"/>
        <v>0</v>
      </c>
    </row>
    <row r="36" spans="2:5" x14ac:dyDescent="0.25">
      <c r="B36" s="43" t="s">
        <v>44</v>
      </c>
      <c r="C36" s="72"/>
      <c r="D36" s="72"/>
      <c r="E36" s="44">
        <f t="shared" si="0"/>
        <v>0</v>
      </c>
    </row>
    <row r="37" spans="2:5" x14ac:dyDescent="0.25">
      <c r="B37" s="43" t="s">
        <v>30</v>
      </c>
      <c r="C37" s="72"/>
      <c r="D37" s="72"/>
      <c r="E37" s="44">
        <f t="shared" si="0"/>
        <v>0</v>
      </c>
    </row>
    <row r="38" spans="2:5" x14ac:dyDescent="0.25">
      <c r="B38" s="43" t="s">
        <v>295</v>
      </c>
      <c r="C38" s="72"/>
      <c r="D38" s="72"/>
      <c r="E38" s="44">
        <f t="shared" si="0"/>
        <v>0</v>
      </c>
    </row>
    <row r="39" spans="2:5" x14ac:dyDescent="0.25">
      <c r="B39" s="43" t="s">
        <v>204</v>
      </c>
      <c r="C39" s="72"/>
      <c r="D39" s="72"/>
      <c r="E39" s="44">
        <f t="shared" si="0"/>
        <v>0</v>
      </c>
    </row>
    <row r="40" spans="2:5" x14ac:dyDescent="0.25">
      <c r="B40" s="43" t="s">
        <v>205</v>
      </c>
      <c r="C40" s="72"/>
      <c r="D40" s="72"/>
      <c r="E40" s="44">
        <f t="shared" si="0"/>
        <v>0</v>
      </c>
    </row>
    <row r="41" spans="2:5" x14ac:dyDescent="0.25">
      <c r="B41" s="80" t="s">
        <v>31</v>
      </c>
      <c r="C41" s="81">
        <f>SUM(C33:C40)</f>
        <v>0</v>
      </c>
      <c r="D41" s="81">
        <f>SUM(D33:D40)</f>
        <v>0</v>
      </c>
      <c r="E41" s="81">
        <f t="shared" si="0"/>
        <v>0</v>
      </c>
    </row>
    <row r="42" spans="2:5" x14ac:dyDescent="0.25">
      <c r="B42" s="80" t="s">
        <v>32</v>
      </c>
      <c r="C42" s="81">
        <f>SUM(C9,C14,C20,C27,C32,C41)</f>
        <v>0</v>
      </c>
      <c r="D42" s="81">
        <f>SUM(D9,D14,D20,D27,D32,D41)</f>
        <v>0</v>
      </c>
      <c r="E42" s="81">
        <f>SUM(E9,E14,E20,E27,E32,E41)</f>
        <v>0</v>
      </c>
    </row>
    <row r="43" spans="2:5" ht="15.6" x14ac:dyDescent="0.3">
      <c r="B43" s="126" t="s">
        <v>35</v>
      </c>
      <c r="C43" s="127"/>
    </row>
  </sheetData>
  <mergeCells count="4">
    <mergeCell ref="B1:E1"/>
    <mergeCell ref="B2:E2"/>
    <mergeCell ref="B3:E3"/>
    <mergeCell ref="B43:C43"/>
  </mergeCells>
  <phoneticPr fontId="1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4D008-6C67-4D71-AE87-4EB9C313F75A}">
  <sheetPr>
    <pageSetUpPr fitToPage="1"/>
  </sheetPr>
  <dimension ref="A1:O57"/>
  <sheetViews>
    <sheetView workbookViewId="0">
      <selection activeCell="A38" sqref="A38:A39"/>
    </sheetView>
  </sheetViews>
  <sheetFormatPr defaultColWidth="9.109375" defaultRowHeight="13.2" x14ac:dyDescent="0.25"/>
  <cols>
    <col min="1" max="1" width="37.44140625" style="3" customWidth="1"/>
    <col min="2" max="6" width="10.6640625" style="3" customWidth="1"/>
    <col min="7" max="8" width="11.6640625" style="3" customWidth="1"/>
    <col min="9" max="15" width="10.6640625" style="3" customWidth="1"/>
    <col min="16" max="16384" width="9.109375" style="3"/>
  </cols>
  <sheetData>
    <row r="1" spans="1:15" ht="15.6" x14ac:dyDescent="0.3">
      <c r="A1" s="128" t="s">
        <v>42</v>
      </c>
      <c r="B1" s="129"/>
      <c r="C1" s="129"/>
      <c r="D1" s="129"/>
      <c r="E1" s="129"/>
      <c r="F1" s="129"/>
      <c r="G1" s="129"/>
      <c r="H1" s="129"/>
      <c r="I1" s="129"/>
      <c r="J1" s="129"/>
      <c r="K1" s="129"/>
      <c r="L1" s="129"/>
      <c r="M1" s="129"/>
      <c r="N1" s="129"/>
      <c r="O1" s="129"/>
    </row>
    <row r="2" spans="1:15" ht="15" x14ac:dyDescent="0.25">
      <c r="A2" s="129" t="s">
        <v>36</v>
      </c>
      <c r="B2" s="129"/>
      <c r="C2" s="129"/>
      <c r="D2" s="129"/>
      <c r="E2" s="129"/>
      <c r="F2" s="129"/>
      <c r="G2" s="129"/>
      <c r="H2" s="129"/>
      <c r="I2" s="129"/>
      <c r="J2" s="129"/>
      <c r="K2" s="129"/>
      <c r="L2" s="129"/>
      <c r="M2" s="129"/>
      <c r="N2" s="129"/>
      <c r="O2" s="129"/>
    </row>
    <row r="3" spans="1:15" ht="15" x14ac:dyDescent="0.25">
      <c r="A3" s="129" t="s">
        <v>212</v>
      </c>
      <c r="B3" s="129"/>
      <c r="C3" s="129"/>
      <c r="D3" s="129"/>
      <c r="E3" s="129"/>
      <c r="F3" s="129"/>
      <c r="G3" s="129"/>
      <c r="H3" s="129"/>
      <c r="I3" s="129"/>
      <c r="J3" s="129"/>
      <c r="K3" s="129"/>
      <c r="L3" s="129"/>
      <c r="M3" s="129"/>
      <c r="N3" s="129"/>
      <c r="O3" s="129"/>
    </row>
    <row r="5" spans="1:15" ht="41.4" x14ac:dyDescent="0.25">
      <c r="A5" s="70" t="s">
        <v>1</v>
      </c>
      <c r="B5" s="70" t="s">
        <v>183</v>
      </c>
      <c r="C5" s="70" t="s">
        <v>184</v>
      </c>
      <c r="D5" s="70" t="s">
        <v>185</v>
      </c>
      <c r="E5" s="70" t="s">
        <v>217</v>
      </c>
      <c r="F5" s="70" t="s">
        <v>37</v>
      </c>
      <c r="G5" s="70" t="s">
        <v>219</v>
      </c>
      <c r="H5" s="70" t="s">
        <v>220</v>
      </c>
      <c r="I5" s="70" t="s">
        <v>203</v>
      </c>
      <c r="J5" s="70" t="s">
        <v>38</v>
      </c>
      <c r="K5" s="70" t="s">
        <v>202</v>
      </c>
      <c r="L5" s="70" t="s">
        <v>199</v>
      </c>
      <c r="M5" s="70" t="s">
        <v>39</v>
      </c>
      <c r="N5" s="70" t="s">
        <v>218</v>
      </c>
      <c r="O5" s="71" t="s">
        <v>33</v>
      </c>
    </row>
    <row r="6" spans="1:15" s="46" customFormat="1" ht="10.199999999999999" x14ac:dyDescent="0.2">
      <c r="A6" s="41" t="s">
        <v>4</v>
      </c>
      <c r="B6" s="73"/>
      <c r="C6" s="73"/>
      <c r="D6" s="73"/>
      <c r="E6" s="73"/>
      <c r="F6" s="73"/>
      <c r="G6" s="73"/>
      <c r="H6" s="73"/>
      <c r="I6" s="73"/>
      <c r="J6" s="73"/>
      <c r="K6" s="73"/>
      <c r="L6" s="73"/>
      <c r="M6" s="73"/>
      <c r="N6" s="73"/>
      <c r="O6" s="45">
        <f t="shared" ref="O6:O40" si="0">SUM(B6:N6)</f>
        <v>0</v>
      </c>
    </row>
    <row r="7" spans="1:15" s="46" customFormat="1" ht="10.199999999999999" x14ac:dyDescent="0.2">
      <c r="A7" s="41" t="s">
        <v>5</v>
      </c>
      <c r="B7" s="73"/>
      <c r="C7" s="73"/>
      <c r="D7" s="73"/>
      <c r="E7" s="73"/>
      <c r="F7" s="73"/>
      <c r="G7" s="73"/>
      <c r="H7" s="73"/>
      <c r="I7" s="73"/>
      <c r="J7" s="73"/>
      <c r="K7" s="73"/>
      <c r="L7" s="73"/>
      <c r="M7" s="73"/>
      <c r="N7" s="73"/>
      <c r="O7" s="45">
        <f t="shared" si="0"/>
        <v>0</v>
      </c>
    </row>
    <row r="8" spans="1:15" s="46" customFormat="1" ht="11.25" customHeight="1" x14ac:dyDescent="0.2">
      <c r="A8" s="41" t="s">
        <v>34</v>
      </c>
      <c r="B8" s="73"/>
      <c r="C8" s="73"/>
      <c r="D8" s="73"/>
      <c r="E8" s="73"/>
      <c r="F8" s="73"/>
      <c r="G8" s="73"/>
      <c r="H8" s="73"/>
      <c r="I8" s="73"/>
      <c r="J8" s="73"/>
      <c r="K8" s="73"/>
      <c r="L8" s="73"/>
      <c r="M8" s="73"/>
      <c r="N8" s="73"/>
      <c r="O8" s="45">
        <f t="shared" si="0"/>
        <v>0</v>
      </c>
    </row>
    <row r="9" spans="1:15" s="46" customFormat="1" ht="10.199999999999999" x14ac:dyDescent="0.2">
      <c r="A9" s="71" t="s">
        <v>6</v>
      </c>
      <c r="B9" s="82">
        <f>SUM(B6:B8)</f>
        <v>0</v>
      </c>
      <c r="C9" s="82">
        <f t="shared" ref="C9:N9" si="1">SUM(C6:C8)</f>
        <v>0</v>
      </c>
      <c r="D9" s="82">
        <f t="shared" si="1"/>
        <v>0</v>
      </c>
      <c r="E9" s="82">
        <f t="shared" si="1"/>
        <v>0</v>
      </c>
      <c r="F9" s="82">
        <f t="shared" si="1"/>
        <v>0</v>
      </c>
      <c r="G9" s="82">
        <f t="shared" si="1"/>
        <v>0</v>
      </c>
      <c r="H9" s="82">
        <f t="shared" ref="H9" si="2">SUM(H6:H8)</f>
        <v>0</v>
      </c>
      <c r="I9" s="82">
        <f t="shared" si="1"/>
        <v>0</v>
      </c>
      <c r="J9" s="82">
        <f t="shared" si="1"/>
        <v>0</v>
      </c>
      <c r="K9" s="82">
        <f t="shared" si="1"/>
        <v>0</v>
      </c>
      <c r="L9" s="82">
        <f t="shared" si="1"/>
        <v>0</v>
      </c>
      <c r="M9" s="82">
        <f t="shared" si="1"/>
        <v>0</v>
      </c>
      <c r="N9" s="82">
        <f t="shared" si="1"/>
        <v>0</v>
      </c>
      <c r="O9" s="91">
        <f t="shared" si="0"/>
        <v>0</v>
      </c>
    </row>
    <row r="10" spans="1:15" s="46" customFormat="1" ht="10.199999999999999" x14ac:dyDescent="0.2">
      <c r="A10" s="41" t="s">
        <v>7</v>
      </c>
      <c r="B10" s="73"/>
      <c r="C10" s="73"/>
      <c r="D10" s="73"/>
      <c r="E10" s="73"/>
      <c r="F10" s="73"/>
      <c r="G10" s="73"/>
      <c r="H10" s="73"/>
      <c r="I10" s="73"/>
      <c r="J10" s="73"/>
      <c r="K10" s="73"/>
      <c r="L10" s="73"/>
      <c r="M10" s="73"/>
      <c r="N10" s="73"/>
      <c r="O10" s="45">
        <f t="shared" si="0"/>
        <v>0</v>
      </c>
    </row>
    <row r="11" spans="1:15" s="46" customFormat="1" ht="10.199999999999999" x14ac:dyDescent="0.2">
      <c r="A11" s="41" t="s">
        <v>8</v>
      </c>
      <c r="B11" s="73"/>
      <c r="C11" s="73"/>
      <c r="D11" s="73"/>
      <c r="E11" s="73"/>
      <c r="F11" s="73"/>
      <c r="G11" s="73"/>
      <c r="H11" s="73"/>
      <c r="I11" s="73"/>
      <c r="J11" s="73"/>
      <c r="K11" s="73"/>
      <c r="L11" s="73"/>
      <c r="M11" s="73"/>
      <c r="N11" s="73"/>
      <c r="O11" s="45">
        <f t="shared" si="0"/>
        <v>0</v>
      </c>
    </row>
    <row r="12" spans="1:15" s="46" customFormat="1" ht="10.199999999999999" x14ac:dyDescent="0.2">
      <c r="A12" s="41" t="s">
        <v>9</v>
      </c>
      <c r="B12" s="73"/>
      <c r="C12" s="73"/>
      <c r="D12" s="73"/>
      <c r="E12" s="73"/>
      <c r="F12" s="73"/>
      <c r="G12" s="73"/>
      <c r="H12" s="73"/>
      <c r="I12" s="73"/>
      <c r="J12" s="73"/>
      <c r="K12" s="73"/>
      <c r="L12" s="73"/>
      <c r="M12" s="73"/>
      <c r="N12" s="73"/>
      <c r="O12" s="45">
        <f t="shared" si="0"/>
        <v>0</v>
      </c>
    </row>
    <row r="13" spans="1:15" s="46" customFormat="1" ht="10.199999999999999" x14ac:dyDescent="0.2">
      <c r="A13" s="41" t="s">
        <v>10</v>
      </c>
      <c r="B13" s="73"/>
      <c r="C13" s="73"/>
      <c r="D13" s="73"/>
      <c r="E13" s="73"/>
      <c r="F13" s="73"/>
      <c r="G13" s="73"/>
      <c r="H13" s="73"/>
      <c r="I13" s="73"/>
      <c r="J13" s="73"/>
      <c r="K13" s="73"/>
      <c r="L13" s="73"/>
      <c r="M13" s="73"/>
      <c r="N13" s="73"/>
      <c r="O13" s="45">
        <f t="shared" si="0"/>
        <v>0</v>
      </c>
    </row>
    <row r="14" spans="1:15" s="46" customFormat="1" ht="10.199999999999999" x14ac:dyDescent="0.2">
      <c r="A14" s="71" t="s">
        <v>11</v>
      </c>
      <c r="B14" s="82">
        <f>SUM(B10:B13)</f>
        <v>0</v>
      </c>
      <c r="C14" s="82">
        <f t="shared" ref="C14:N14" si="3">SUM(C10:C13)</f>
        <v>0</v>
      </c>
      <c r="D14" s="82">
        <f t="shared" si="3"/>
        <v>0</v>
      </c>
      <c r="E14" s="82">
        <f t="shared" si="3"/>
        <v>0</v>
      </c>
      <c r="F14" s="82">
        <f t="shared" si="3"/>
        <v>0</v>
      </c>
      <c r="G14" s="82">
        <f t="shared" si="3"/>
        <v>0</v>
      </c>
      <c r="H14" s="82">
        <f t="shared" ref="H14" si="4">SUM(H10:H13)</f>
        <v>0</v>
      </c>
      <c r="I14" s="82">
        <f t="shared" si="3"/>
        <v>0</v>
      </c>
      <c r="J14" s="82">
        <f t="shared" si="3"/>
        <v>0</v>
      </c>
      <c r="K14" s="82">
        <f t="shared" si="3"/>
        <v>0</v>
      </c>
      <c r="L14" s="82">
        <f t="shared" si="3"/>
        <v>0</v>
      </c>
      <c r="M14" s="82">
        <f t="shared" si="3"/>
        <v>0</v>
      </c>
      <c r="N14" s="82">
        <f t="shared" si="3"/>
        <v>0</v>
      </c>
      <c r="O14" s="91">
        <f t="shared" si="0"/>
        <v>0</v>
      </c>
    </row>
    <row r="15" spans="1:15" s="46" customFormat="1" ht="10.199999999999999" x14ac:dyDescent="0.2">
      <c r="A15" s="41" t="s">
        <v>179</v>
      </c>
      <c r="B15" s="73"/>
      <c r="C15" s="73"/>
      <c r="D15" s="73"/>
      <c r="E15" s="73"/>
      <c r="F15" s="73"/>
      <c r="G15" s="73"/>
      <c r="H15" s="73"/>
      <c r="I15" s="73"/>
      <c r="J15" s="73"/>
      <c r="K15" s="73"/>
      <c r="L15" s="73"/>
      <c r="M15" s="73"/>
      <c r="N15" s="73"/>
      <c r="O15" s="45">
        <f t="shared" si="0"/>
        <v>0</v>
      </c>
    </row>
    <row r="16" spans="1:15" s="46" customFormat="1" ht="10.199999999999999" x14ac:dyDescent="0.2">
      <c r="A16" s="41" t="s">
        <v>13</v>
      </c>
      <c r="B16" s="73"/>
      <c r="C16" s="73"/>
      <c r="D16" s="73"/>
      <c r="E16" s="73"/>
      <c r="F16" s="73"/>
      <c r="G16" s="73"/>
      <c r="H16" s="73"/>
      <c r="I16" s="73"/>
      <c r="J16" s="73"/>
      <c r="K16" s="73"/>
      <c r="L16" s="73"/>
      <c r="M16" s="73"/>
      <c r="N16" s="73"/>
      <c r="O16" s="45">
        <f t="shared" si="0"/>
        <v>0</v>
      </c>
    </row>
    <row r="17" spans="1:15" s="46" customFormat="1" ht="10.199999999999999" x14ac:dyDescent="0.2">
      <c r="A17" s="41" t="s">
        <v>14</v>
      </c>
      <c r="B17" s="73"/>
      <c r="C17" s="73"/>
      <c r="D17" s="73"/>
      <c r="E17" s="73"/>
      <c r="F17" s="73"/>
      <c r="G17" s="73"/>
      <c r="H17" s="73"/>
      <c r="I17" s="73"/>
      <c r="J17" s="73"/>
      <c r="K17" s="73"/>
      <c r="L17" s="73"/>
      <c r="M17" s="73"/>
      <c r="N17" s="73"/>
      <c r="O17" s="45">
        <f t="shared" si="0"/>
        <v>0</v>
      </c>
    </row>
    <row r="18" spans="1:15" s="46" customFormat="1" ht="10.199999999999999" x14ac:dyDescent="0.2">
      <c r="A18" s="41" t="s">
        <v>15</v>
      </c>
      <c r="B18" s="73"/>
      <c r="C18" s="73"/>
      <c r="D18" s="73"/>
      <c r="E18" s="73"/>
      <c r="F18" s="73"/>
      <c r="G18" s="73"/>
      <c r="H18" s="73"/>
      <c r="I18" s="73"/>
      <c r="J18" s="73"/>
      <c r="K18" s="73"/>
      <c r="L18" s="73"/>
      <c r="M18" s="73"/>
      <c r="N18" s="73"/>
      <c r="O18" s="45">
        <f t="shared" si="0"/>
        <v>0</v>
      </c>
    </row>
    <row r="19" spans="1:15" s="46" customFormat="1" ht="10.199999999999999" x14ac:dyDescent="0.2">
      <c r="A19" s="41" t="s">
        <v>12</v>
      </c>
      <c r="B19" s="73"/>
      <c r="C19" s="73"/>
      <c r="D19" s="73"/>
      <c r="E19" s="73"/>
      <c r="F19" s="73"/>
      <c r="G19" s="73"/>
      <c r="H19" s="73"/>
      <c r="I19" s="73"/>
      <c r="J19" s="73"/>
      <c r="K19" s="73"/>
      <c r="L19" s="73"/>
      <c r="M19" s="73"/>
      <c r="N19" s="73"/>
      <c r="O19" s="45">
        <f t="shared" si="0"/>
        <v>0</v>
      </c>
    </row>
    <row r="20" spans="1:15" s="46" customFormat="1" ht="10.199999999999999" x14ac:dyDescent="0.2">
      <c r="A20" s="71" t="s">
        <v>16</v>
      </c>
      <c r="B20" s="82">
        <f>SUM(B15:B19)</f>
        <v>0</v>
      </c>
      <c r="C20" s="82">
        <f t="shared" ref="C20:N20" si="5">SUM(C15:C19)</f>
        <v>0</v>
      </c>
      <c r="D20" s="82">
        <f t="shared" si="5"/>
        <v>0</v>
      </c>
      <c r="E20" s="82">
        <f t="shared" si="5"/>
        <v>0</v>
      </c>
      <c r="F20" s="82">
        <f t="shared" si="5"/>
        <v>0</v>
      </c>
      <c r="G20" s="82">
        <f t="shared" si="5"/>
        <v>0</v>
      </c>
      <c r="H20" s="82">
        <f t="shared" ref="H20" si="6">SUM(H15:H19)</f>
        <v>0</v>
      </c>
      <c r="I20" s="82">
        <f t="shared" si="5"/>
        <v>0</v>
      </c>
      <c r="J20" s="82">
        <f t="shared" si="5"/>
        <v>0</v>
      </c>
      <c r="K20" s="82">
        <f t="shared" si="5"/>
        <v>0</v>
      </c>
      <c r="L20" s="82">
        <f t="shared" si="5"/>
        <v>0</v>
      </c>
      <c r="M20" s="82">
        <f t="shared" si="5"/>
        <v>0</v>
      </c>
      <c r="N20" s="82">
        <f t="shared" si="5"/>
        <v>0</v>
      </c>
      <c r="O20" s="91">
        <f t="shared" si="0"/>
        <v>0</v>
      </c>
    </row>
    <row r="21" spans="1:15" s="46" customFormat="1" ht="10.199999999999999" x14ac:dyDescent="0.2">
      <c r="A21" s="41" t="s">
        <v>17</v>
      </c>
      <c r="B21" s="73"/>
      <c r="C21" s="73"/>
      <c r="D21" s="73"/>
      <c r="E21" s="73"/>
      <c r="F21" s="73"/>
      <c r="G21" s="73"/>
      <c r="H21" s="73"/>
      <c r="I21" s="73"/>
      <c r="J21" s="73"/>
      <c r="K21" s="73"/>
      <c r="L21" s="73"/>
      <c r="M21" s="73"/>
      <c r="N21" s="73"/>
      <c r="O21" s="45">
        <f t="shared" si="0"/>
        <v>0</v>
      </c>
    </row>
    <row r="22" spans="1:15" s="46" customFormat="1" ht="10.199999999999999" x14ac:dyDescent="0.2">
      <c r="A22" s="41" t="s">
        <v>18</v>
      </c>
      <c r="B22" s="73"/>
      <c r="C22" s="73"/>
      <c r="D22" s="73"/>
      <c r="E22" s="73"/>
      <c r="F22" s="73"/>
      <c r="G22" s="73"/>
      <c r="H22" s="73"/>
      <c r="I22" s="73"/>
      <c r="J22" s="73"/>
      <c r="K22" s="73"/>
      <c r="L22" s="73"/>
      <c r="M22" s="73"/>
      <c r="N22" s="73"/>
      <c r="O22" s="45">
        <f t="shared" si="0"/>
        <v>0</v>
      </c>
    </row>
    <row r="23" spans="1:15" s="46" customFormat="1" ht="10.199999999999999" x14ac:dyDescent="0.2">
      <c r="A23" s="41" t="s">
        <v>19</v>
      </c>
      <c r="B23" s="73"/>
      <c r="C23" s="73"/>
      <c r="D23" s="73"/>
      <c r="E23" s="73"/>
      <c r="F23" s="73"/>
      <c r="G23" s="73"/>
      <c r="H23" s="73"/>
      <c r="I23" s="73"/>
      <c r="J23" s="73"/>
      <c r="K23" s="73"/>
      <c r="L23" s="73"/>
      <c r="M23" s="73"/>
      <c r="N23" s="73"/>
      <c r="O23" s="45">
        <f t="shared" si="0"/>
        <v>0</v>
      </c>
    </row>
    <row r="24" spans="1:15" s="46" customFormat="1" ht="10.199999999999999" x14ac:dyDescent="0.2">
      <c r="A24" s="41" t="s">
        <v>20</v>
      </c>
      <c r="B24" s="73"/>
      <c r="C24" s="73"/>
      <c r="D24" s="73"/>
      <c r="E24" s="73"/>
      <c r="F24" s="73"/>
      <c r="G24" s="73"/>
      <c r="H24" s="73"/>
      <c r="I24" s="73"/>
      <c r="J24" s="73"/>
      <c r="K24" s="73"/>
      <c r="L24" s="73"/>
      <c r="M24" s="73"/>
      <c r="N24" s="73"/>
      <c r="O24" s="45">
        <f t="shared" si="0"/>
        <v>0</v>
      </c>
    </row>
    <row r="25" spans="1:15" s="46" customFormat="1" ht="10.199999999999999" x14ac:dyDescent="0.2">
      <c r="A25" s="41" t="s">
        <v>21</v>
      </c>
      <c r="B25" s="73"/>
      <c r="C25" s="73"/>
      <c r="D25" s="73"/>
      <c r="E25" s="73"/>
      <c r="F25" s="73"/>
      <c r="G25" s="73"/>
      <c r="H25" s="73"/>
      <c r="I25" s="73"/>
      <c r="J25" s="73"/>
      <c r="K25" s="73"/>
      <c r="L25" s="73"/>
      <c r="M25" s="73"/>
      <c r="N25" s="73"/>
      <c r="O25" s="45">
        <f t="shared" si="0"/>
        <v>0</v>
      </c>
    </row>
    <row r="26" spans="1:15" s="46" customFormat="1" ht="10.199999999999999" x14ac:dyDescent="0.2">
      <c r="A26" s="41" t="s">
        <v>22</v>
      </c>
      <c r="B26" s="73"/>
      <c r="C26" s="73"/>
      <c r="D26" s="73"/>
      <c r="E26" s="73"/>
      <c r="F26" s="73"/>
      <c r="G26" s="73"/>
      <c r="H26" s="73"/>
      <c r="I26" s="73"/>
      <c r="J26" s="73"/>
      <c r="K26" s="73"/>
      <c r="L26" s="73"/>
      <c r="M26" s="73"/>
      <c r="N26" s="73"/>
      <c r="O26" s="45">
        <f t="shared" si="0"/>
        <v>0</v>
      </c>
    </row>
    <row r="27" spans="1:15" s="46" customFormat="1" ht="10.199999999999999" x14ac:dyDescent="0.2">
      <c r="A27" s="71" t="s">
        <v>23</v>
      </c>
      <c r="B27" s="82">
        <f>SUM(B21:B26)</f>
        <v>0</v>
      </c>
      <c r="C27" s="82">
        <f t="shared" ref="C27:N27" si="7">SUM(C21:C26)</f>
        <v>0</v>
      </c>
      <c r="D27" s="82">
        <f t="shared" si="7"/>
        <v>0</v>
      </c>
      <c r="E27" s="82">
        <f t="shared" si="7"/>
        <v>0</v>
      </c>
      <c r="F27" s="82">
        <f t="shared" si="7"/>
        <v>0</v>
      </c>
      <c r="G27" s="82">
        <f t="shared" si="7"/>
        <v>0</v>
      </c>
      <c r="H27" s="82">
        <f t="shared" ref="H27" si="8">SUM(H21:H26)</f>
        <v>0</v>
      </c>
      <c r="I27" s="82">
        <f t="shared" si="7"/>
        <v>0</v>
      </c>
      <c r="J27" s="82">
        <f t="shared" si="7"/>
        <v>0</v>
      </c>
      <c r="K27" s="82">
        <f t="shared" si="7"/>
        <v>0</v>
      </c>
      <c r="L27" s="82">
        <f t="shared" si="7"/>
        <v>0</v>
      </c>
      <c r="M27" s="82">
        <f t="shared" si="7"/>
        <v>0</v>
      </c>
      <c r="N27" s="82">
        <f t="shared" si="7"/>
        <v>0</v>
      </c>
      <c r="O27" s="91">
        <f t="shared" si="0"/>
        <v>0</v>
      </c>
    </row>
    <row r="28" spans="1:15" s="46" customFormat="1" ht="10.199999999999999" x14ac:dyDescent="0.2">
      <c r="A28" s="41" t="s">
        <v>24</v>
      </c>
      <c r="B28" s="73"/>
      <c r="C28" s="73"/>
      <c r="D28" s="73"/>
      <c r="E28" s="73"/>
      <c r="F28" s="73"/>
      <c r="G28" s="73"/>
      <c r="H28" s="73"/>
      <c r="I28" s="73"/>
      <c r="J28" s="73"/>
      <c r="K28" s="73"/>
      <c r="L28" s="73"/>
      <c r="M28" s="73"/>
      <c r="N28" s="73"/>
      <c r="O28" s="45">
        <f t="shared" si="0"/>
        <v>0</v>
      </c>
    </row>
    <row r="29" spans="1:15" s="46" customFormat="1" ht="10.199999999999999" x14ac:dyDescent="0.2">
      <c r="A29" s="41" t="s">
        <v>25</v>
      </c>
      <c r="B29" s="73"/>
      <c r="C29" s="73"/>
      <c r="D29" s="73"/>
      <c r="E29" s="73"/>
      <c r="F29" s="73"/>
      <c r="G29" s="73"/>
      <c r="H29" s="73"/>
      <c r="I29" s="73"/>
      <c r="J29" s="73"/>
      <c r="K29" s="73"/>
      <c r="L29" s="73"/>
      <c r="M29" s="73"/>
      <c r="N29" s="73"/>
      <c r="O29" s="45">
        <f t="shared" si="0"/>
        <v>0</v>
      </c>
    </row>
    <row r="30" spans="1:15" s="46" customFormat="1" ht="10.199999999999999" x14ac:dyDescent="0.2">
      <c r="A30" s="41" t="s">
        <v>43</v>
      </c>
      <c r="B30" s="73"/>
      <c r="C30" s="73"/>
      <c r="D30" s="73"/>
      <c r="E30" s="73"/>
      <c r="F30" s="73"/>
      <c r="G30" s="73"/>
      <c r="H30" s="73"/>
      <c r="I30" s="73"/>
      <c r="J30" s="73"/>
      <c r="K30" s="73"/>
      <c r="L30" s="73"/>
      <c r="M30" s="73"/>
      <c r="N30" s="73"/>
      <c r="O30" s="45">
        <f t="shared" si="0"/>
        <v>0</v>
      </c>
    </row>
    <row r="31" spans="1:15" s="46" customFormat="1" ht="10.199999999999999" x14ac:dyDescent="0.2">
      <c r="A31" s="41" t="s">
        <v>26</v>
      </c>
      <c r="B31" s="73"/>
      <c r="C31" s="73"/>
      <c r="D31" s="73"/>
      <c r="E31" s="73"/>
      <c r="F31" s="73"/>
      <c r="G31" s="73"/>
      <c r="H31" s="73"/>
      <c r="I31" s="73"/>
      <c r="J31" s="73"/>
      <c r="K31" s="73"/>
      <c r="L31" s="73"/>
      <c r="M31" s="73"/>
      <c r="N31" s="73"/>
      <c r="O31" s="45">
        <f t="shared" si="0"/>
        <v>0</v>
      </c>
    </row>
    <row r="32" spans="1:15" s="46" customFormat="1" ht="10.199999999999999" x14ac:dyDescent="0.2">
      <c r="A32" s="71" t="s">
        <v>27</v>
      </c>
      <c r="B32" s="82">
        <f>SUM(B28:B31)</f>
        <v>0</v>
      </c>
      <c r="C32" s="82">
        <f t="shared" ref="C32:N32" si="9">SUM(C28:C31)</f>
        <v>0</v>
      </c>
      <c r="D32" s="82">
        <f t="shared" si="9"/>
        <v>0</v>
      </c>
      <c r="E32" s="82">
        <f t="shared" si="9"/>
        <v>0</v>
      </c>
      <c r="F32" s="82">
        <f t="shared" si="9"/>
        <v>0</v>
      </c>
      <c r="G32" s="82">
        <f t="shared" si="9"/>
        <v>0</v>
      </c>
      <c r="H32" s="82">
        <f t="shared" ref="H32" si="10">SUM(H28:H31)</f>
        <v>0</v>
      </c>
      <c r="I32" s="82">
        <f t="shared" si="9"/>
        <v>0</v>
      </c>
      <c r="J32" s="82">
        <f t="shared" si="9"/>
        <v>0</v>
      </c>
      <c r="K32" s="82">
        <f t="shared" si="9"/>
        <v>0</v>
      </c>
      <c r="L32" s="82">
        <f t="shared" si="9"/>
        <v>0</v>
      </c>
      <c r="M32" s="82">
        <f t="shared" si="9"/>
        <v>0</v>
      </c>
      <c r="N32" s="82">
        <f t="shared" si="9"/>
        <v>0</v>
      </c>
      <c r="O32" s="91">
        <f t="shared" si="0"/>
        <v>0</v>
      </c>
    </row>
    <row r="33" spans="1:15" s="46" customFormat="1" ht="10.199999999999999" x14ac:dyDescent="0.2">
      <c r="A33" s="41" t="s">
        <v>206</v>
      </c>
      <c r="B33" s="73"/>
      <c r="C33" s="73"/>
      <c r="D33" s="73"/>
      <c r="E33" s="73"/>
      <c r="F33" s="73"/>
      <c r="G33" s="73"/>
      <c r="H33" s="73"/>
      <c r="I33" s="73"/>
      <c r="J33" s="73"/>
      <c r="K33" s="73"/>
      <c r="L33" s="73"/>
      <c r="M33" s="73"/>
      <c r="N33" s="73"/>
      <c r="O33" s="45">
        <f t="shared" si="0"/>
        <v>0</v>
      </c>
    </row>
    <row r="34" spans="1:15" s="46" customFormat="1" ht="10.199999999999999" x14ac:dyDescent="0.2">
      <c r="A34" s="41" t="s">
        <v>28</v>
      </c>
      <c r="B34" s="73"/>
      <c r="C34" s="73"/>
      <c r="D34" s="73"/>
      <c r="E34" s="73"/>
      <c r="F34" s="73"/>
      <c r="G34" s="73"/>
      <c r="H34" s="73"/>
      <c r="I34" s="73"/>
      <c r="J34" s="73"/>
      <c r="K34" s="73"/>
      <c r="L34" s="73"/>
      <c r="M34" s="73"/>
      <c r="N34" s="73"/>
      <c r="O34" s="45">
        <f t="shared" si="0"/>
        <v>0</v>
      </c>
    </row>
    <row r="35" spans="1:15" s="46" customFormat="1" ht="10.199999999999999" x14ac:dyDescent="0.2">
      <c r="A35" s="41" t="s">
        <v>29</v>
      </c>
      <c r="B35" s="73"/>
      <c r="C35" s="73"/>
      <c r="D35" s="73"/>
      <c r="E35" s="73"/>
      <c r="F35" s="73"/>
      <c r="G35" s="73"/>
      <c r="H35" s="73"/>
      <c r="I35" s="73"/>
      <c r="J35" s="73"/>
      <c r="K35" s="73"/>
      <c r="L35" s="73"/>
      <c r="M35" s="73"/>
      <c r="N35" s="73"/>
      <c r="O35" s="45">
        <f t="shared" si="0"/>
        <v>0</v>
      </c>
    </row>
    <row r="36" spans="1:15" s="46" customFormat="1" ht="10.199999999999999" x14ac:dyDescent="0.2">
      <c r="A36" s="41" t="s">
        <v>44</v>
      </c>
      <c r="B36" s="73"/>
      <c r="C36" s="73"/>
      <c r="D36" s="73"/>
      <c r="E36" s="73"/>
      <c r="F36" s="73"/>
      <c r="G36" s="73"/>
      <c r="H36" s="73"/>
      <c r="I36" s="73"/>
      <c r="J36" s="73"/>
      <c r="K36" s="73"/>
      <c r="L36" s="73"/>
      <c r="M36" s="73"/>
      <c r="N36" s="73"/>
      <c r="O36" s="45">
        <f t="shared" si="0"/>
        <v>0</v>
      </c>
    </row>
    <row r="37" spans="1:15" s="46" customFormat="1" ht="10.199999999999999" x14ac:dyDescent="0.2">
      <c r="A37" s="41" t="s">
        <v>30</v>
      </c>
      <c r="B37" s="73"/>
      <c r="C37" s="73"/>
      <c r="D37" s="73"/>
      <c r="E37" s="73"/>
      <c r="F37" s="73"/>
      <c r="G37" s="73"/>
      <c r="H37" s="73"/>
      <c r="I37" s="73"/>
      <c r="J37" s="73"/>
      <c r="K37" s="73"/>
      <c r="L37" s="73"/>
      <c r="M37" s="73"/>
      <c r="N37" s="73"/>
      <c r="O37" s="45">
        <f t="shared" si="0"/>
        <v>0</v>
      </c>
    </row>
    <row r="38" spans="1:15" s="46" customFormat="1" ht="10.199999999999999" x14ac:dyDescent="0.2">
      <c r="A38" s="41" t="s">
        <v>295</v>
      </c>
      <c r="B38" s="73"/>
      <c r="C38" s="73"/>
      <c r="D38" s="73"/>
      <c r="E38" s="73"/>
      <c r="F38" s="73"/>
      <c r="G38" s="73"/>
      <c r="H38" s="73"/>
      <c r="I38" s="73"/>
      <c r="J38" s="73"/>
      <c r="K38" s="73"/>
      <c r="L38" s="73"/>
      <c r="M38" s="73"/>
      <c r="N38" s="73"/>
      <c r="O38" s="45">
        <f t="shared" si="0"/>
        <v>0</v>
      </c>
    </row>
    <row r="39" spans="1:15" s="46" customFormat="1" ht="10.199999999999999" x14ac:dyDescent="0.2">
      <c r="A39" s="41" t="s">
        <v>204</v>
      </c>
      <c r="B39" s="73"/>
      <c r="C39" s="73"/>
      <c r="D39" s="73"/>
      <c r="E39" s="73"/>
      <c r="F39" s="73"/>
      <c r="G39" s="73"/>
      <c r="H39" s="73"/>
      <c r="I39" s="73"/>
      <c r="J39" s="73"/>
      <c r="K39" s="73"/>
      <c r="L39" s="73"/>
      <c r="M39" s="73"/>
      <c r="N39" s="73"/>
      <c r="O39" s="45">
        <f t="shared" si="0"/>
        <v>0</v>
      </c>
    </row>
    <row r="40" spans="1:15" s="46" customFormat="1" ht="10.199999999999999" x14ac:dyDescent="0.2">
      <c r="A40" s="41" t="s">
        <v>205</v>
      </c>
      <c r="B40" s="73"/>
      <c r="C40" s="73"/>
      <c r="D40" s="73"/>
      <c r="E40" s="73"/>
      <c r="F40" s="73"/>
      <c r="G40" s="73"/>
      <c r="H40" s="73"/>
      <c r="I40" s="73"/>
      <c r="J40" s="73"/>
      <c r="K40" s="73"/>
      <c r="L40" s="73"/>
      <c r="M40" s="73"/>
      <c r="N40" s="73"/>
      <c r="O40" s="45">
        <f t="shared" si="0"/>
        <v>0</v>
      </c>
    </row>
    <row r="41" spans="1:15" s="46" customFormat="1" ht="10.199999999999999" x14ac:dyDescent="0.2">
      <c r="A41" s="71" t="s">
        <v>31</v>
      </c>
      <c r="B41" s="82">
        <f>SUM(B33:B40)</f>
        <v>0</v>
      </c>
      <c r="C41" s="82">
        <f t="shared" ref="C41:N41" si="11">SUM(C33:C40)</f>
        <v>0</v>
      </c>
      <c r="D41" s="82">
        <f t="shared" si="11"/>
        <v>0</v>
      </c>
      <c r="E41" s="82">
        <f t="shared" si="11"/>
        <v>0</v>
      </c>
      <c r="F41" s="82">
        <f t="shared" si="11"/>
        <v>0</v>
      </c>
      <c r="G41" s="82">
        <f t="shared" si="11"/>
        <v>0</v>
      </c>
      <c r="H41" s="82">
        <f t="shared" ref="H41" si="12">SUM(H33:H40)</f>
        <v>0</v>
      </c>
      <c r="I41" s="82">
        <f t="shared" si="11"/>
        <v>0</v>
      </c>
      <c r="J41" s="82">
        <f t="shared" si="11"/>
        <v>0</v>
      </c>
      <c r="K41" s="82">
        <f t="shared" si="11"/>
        <v>0</v>
      </c>
      <c r="L41" s="82">
        <f t="shared" si="11"/>
        <v>0</v>
      </c>
      <c r="M41" s="82">
        <f t="shared" si="11"/>
        <v>0</v>
      </c>
      <c r="N41" s="82">
        <f t="shared" si="11"/>
        <v>0</v>
      </c>
      <c r="O41" s="82">
        <f>SUM(O33:O40)</f>
        <v>0</v>
      </c>
    </row>
    <row r="42" spans="1:15" s="46" customFormat="1" ht="10.199999999999999" x14ac:dyDescent="0.2">
      <c r="A42" s="71" t="s">
        <v>32</v>
      </c>
      <c r="B42" s="82">
        <f>SUM(B9,B14,B20,B27,B32,B41)</f>
        <v>0</v>
      </c>
      <c r="C42" s="82">
        <f t="shared" ref="C42:N42" si="13">SUM(C9,C14,C20,C27,C32,C41)</f>
        <v>0</v>
      </c>
      <c r="D42" s="82">
        <f t="shared" si="13"/>
        <v>0</v>
      </c>
      <c r="E42" s="82">
        <f t="shared" si="13"/>
        <v>0</v>
      </c>
      <c r="F42" s="82">
        <f t="shared" si="13"/>
        <v>0</v>
      </c>
      <c r="G42" s="82">
        <f t="shared" si="13"/>
        <v>0</v>
      </c>
      <c r="H42" s="82">
        <f t="shared" ref="H42" si="14">SUM(H9,H14,H20,H27,H32,H41)</f>
        <v>0</v>
      </c>
      <c r="I42" s="82">
        <f t="shared" si="13"/>
        <v>0</v>
      </c>
      <c r="J42" s="82">
        <f t="shared" si="13"/>
        <v>0</v>
      </c>
      <c r="K42" s="82">
        <f t="shared" si="13"/>
        <v>0</v>
      </c>
      <c r="L42" s="82">
        <f t="shared" si="13"/>
        <v>0</v>
      </c>
      <c r="M42" s="82">
        <f t="shared" si="13"/>
        <v>0</v>
      </c>
      <c r="N42" s="82">
        <f t="shared" si="13"/>
        <v>0</v>
      </c>
      <c r="O42" s="82">
        <f>SUM(O9,O14,O20,O27,O32,O41)</f>
        <v>0</v>
      </c>
    </row>
    <row r="43" spans="1:15" x14ac:dyDescent="0.25">
      <c r="A43" s="130" t="s">
        <v>40</v>
      </c>
      <c r="B43" s="130"/>
      <c r="C43" s="130"/>
    </row>
    <row r="44" spans="1:15" x14ac:dyDescent="0.25">
      <c r="A44" s="47"/>
      <c r="B44" s="47"/>
      <c r="C44" s="47"/>
    </row>
    <row r="45" spans="1:15" x14ac:dyDescent="0.25">
      <c r="A45" s="47" t="s">
        <v>157</v>
      </c>
      <c r="B45" s="47"/>
      <c r="C45" s="47"/>
    </row>
    <row r="46" spans="1:15" ht="13.8" thickBot="1" x14ac:dyDescent="0.3">
      <c r="A46" s="47" t="s">
        <v>158</v>
      </c>
    </row>
    <row r="47" spans="1:15" ht="13.8" thickBot="1" x14ac:dyDescent="0.3">
      <c r="A47" s="66" t="s">
        <v>159</v>
      </c>
      <c r="B47" s="67" t="s">
        <v>180</v>
      </c>
      <c r="C47" s="68"/>
      <c r="D47" s="68"/>
      <c r="E47" s="68"/>
      <c r="F47" s="68"/>
      <c r="G47" s="68"/>
      <c r="H47" s="68"/>
      <c r="I47" s="68"/>
      <c r="J47" s="68"/>
      <c r="K47" s="68"/>
      <c r="L47" s="68"/>
      <c r="M47" s="68"/>
      <c r="N47" s="68"/>
      <c r="O47" s="69"/>
    </row>
    <row r="48" spans="1:15" x14ac:dyDescent="0.25">
      <c r="A48" s="74"/>
      <c r="B48" s="74"/>
      <c r="C48" s="74"/>
      <c r="D48" s="74"/>
      <c r="E48" s="74"/>
      <c r="F48" s="74"/>
      <c r="G48" s="74"/>
      <c r="H48" s="74"/>
      <c r="I48" s="74"/>
      <c r="J48" s="74"/>
      <c r="K48" s="74"/>
      <c r="L48" s="74"/>
      <c r="M48" s="74"/>
      <c r="N48" s="74"/>
      <c r="O48" s="48">
        <f t="shared" ref="O48:O57" si="15">SUM(B48:M48)</f>
        <v>0</v>
      </c>
    </row>
    <row r="49" spans="1:15" x14ac:dyDescent="0.25">
      <c r="A49" s="30"/>
      <c r="B49" s="30"/>
      <c r="C49" s="30"/>
      <c r="D49" s="30"/>
      <c r="E49" s="30"/>
      <c r="F49" s="30"/>
      <c r="G49" s="30"/>
      <c r="H49" s="30"/>
      <c r="I49" s="30"/>
      <c r="J49" s="30"/>
      <c r="K49" s="30"/>
      <c r="L49" s="30"/>
      <c r="M49" s="30"/>
      <c r="N49" s="74"/>
      <c r="O49" s="48">
        <f t="shared" si="15"/>
        <v>0</v>
      </c>
    </row>
    <row r="50" spans="1:15" x14ac:dyDescent="0.25">
      <c r="A50" s="30"/>
      <c r="B50" s="30"/>
      <c r="C50" s="30"/>
      <c r="D50" s="30"/>
      <c r="E50" s="30"/>
      <c r="F50" s="30"/>
      <c r="G50" s="30"/>
      <c r="H50" s="30"/>
      <c r="I50" s="30"/>
      <c r="J50" s="30"/>
      <c r="K50" s="30"/>
      <c r="L50" s="30"/>
      <c r="M50" s="30"/>
      <c r="N50" s="74"/>
      <c r="O50" s="48">
        <f t="shared" si="15"/>
        <v>0</v>
      </c>
    </row>
    <row r="51" spans="1:15" x14ac:dyDescent="0.25">
      <c r="A51" s="30"/>
      <c r="B51" s="30"/>
      <c r="C51" s="30"/>
      <c r="D51" s="30"/>
      <c r="E51" s="30"/>
      <c r="F51" s="30"/>
      <c r="G51" s="30"/>
      <c r="H51" s="30"/>
      <c r="I51" s="30"/>
      <c r="J51" s="30"/>
      <c r="K51" s="30"/>
      <c r="L51" s="30"/>
      <c r="M51" s="30"/>
      <c r="N51" s="74"/>
      <c r="O51" s="48">
        <f t="shared" si="15"/>
        <v>0</v>
      </c>
    </row>
    <row r="52" spans="1:15" x14ac:dyDescent="0.25">
      <c r="A52" s="30"/>
      <c r="B52" s="30"/>
      <c r="C52" s="30"/>
      <c r="D52" s="30"/>
      <c r="E52" s="30"/>
      <c r="F52" s="30"/>
      <c r="G52" s="30"/>
      <c r="H52" s="30"/>
      <c r="I52" s="30"/>
      <c r="J52" s="30"/>
      <c r="K52" s="30"/>
      <c r="L52" s="30"/>
      <c r="M52" s="30"/>
      <c r="N52" s="74"/>
      <c r="O52" s="48">
        <f t="shared" si="15"/>
        <v>0</v>
      </c>
    </row>
    <row r="53" spans="1:15" x14ac:dyDescent="0.25">
      <c r="A53" s="30"/>
      <c r="B53" s="30"/>
      <c r="C53" s="30"/>
      <c r="D53" s="30"/>
      <c r="E53" s="30"/>
      <c r="F53" s="30"/>
      <c r="G53" s="30"/>
      <c r="H53" s="30"/>
      <c r="I53" s="30"/>
      <c r="J53" s="30"/>
      <c r="K53" s="30"/>
      <c r="L53" s="30"/>
      <c r="M53" s="30"/>
      <c r="N53" s="74"/>
      <c r="O53" s="48">
        <f t="shared" si="15"/>
        <v>0</v>
      </c>
    </row>
    <row r="54" spans="1:15" x14ac:dyDescent="0.25">
      <c r="A54" s="30"/>
      <c r="B54" s="30"/>
      <c r="C54" s="30"/>
      <c r="D54" s="30"/>
      <c r="E54" s="30"/>
      <c r="F54" s="30"/>
      <c r="G54" s="30"/>
      <c r="H54" s="30"/>
      <c r="I54" s="30"/>
      <c r="J54" s="30"/>
      <c r="K54" s="30"/>
      <c r="L54" s="30"/>
      <c r="M54" s="30"/>
      <c r="N54" s="74"/>
      <c r="O54" s="48">
        <f t="shared" si="15"/>
        <v>0</v>
      </c>
    </row>
    <row r="55" spans="1:15" x14ac:dyDescent="0.25">
      <c r="A55" s="30"/>
      <c r="B55" s="30"/>
      <c r="C55" s="30"/>
      <c r="D55" s="30"/>
      <c r="E55" s="30"/>
      <c r="F55" s="30"/>
      <c r="G55" s="30"/>
      <c r="H55" s="30"/>
      <c r="I55" s="30"/>
      <c r="J55" s="30"/>
      <c r="K55" s="30"/>
      <c r="L55" s="30"/>
      <c r="M55" s="30"/>
      <c r="N55" s="74"/>
      <c r="O55" s="48">
        <f t="shared" si="15"/>
        <v>0</v>
      </c>
    </row>
    <row r="56" spans="1:15" x14ac:dyDescent="0.25">
      <c r="A56" s="30"/>
      <c r="B56" s="30"/>
      <c r="C56" s="30"/>
      <c r="D56" s="30"/>
      <c r="E56" s="30"/>
      <c r="F56" s="30"/>
      <c r="G56" s="30"/>
      <c r="H56" s="30"/>
      <c r="I56" s="30"/>
      <c r="J56" s="30"/>
      <c r="K56" s="30"/>
      <c r="L56" s="30"/>
      <c r="M56" s="30"/>
      <c r="N56" s="74"/>
      <c r="O56" s="48">
        <f t="shared" si="15"/>
        <v>0</v>
      </c>
    </row>
    <row r="57" spans="1:15" x14ac:dyDescent="0.25">
      <c r="A57" s="49" t="s">
        <v>160</v>
      </c>
      <c r="B57" s="5">
        <f>SUM(B48:B56)</f>
        <v>0</v>
      </c>
      <c r="C57" s="5">
        <f t="shared" ref="C57:M57" si="16">SUM(C48:C56)</f>
        <v>0</v>
      </c>
      <c r="D57" s="5">
        <f t="shared" si="16"/>
        <v>0</v>
      </c>
      <c r="E57" s="5">
        <f t="shared" si="16"/>
        <v>0</v>
      </c>
      <c r="F57" s="5">
        <f t="shared" si="16"/>
        <v>0</v>
      </c>
      <c r="G57" s="5"/>
      <c r="H57" s="5"/>
      <c r="I57" s="5">
        <f t="shared" si="16"/>
        <v>0</v>
      </c>
      <c r="J57" s="5">
        <f t="shared" si="16"/>
        <v>0</v>
      </c>
      <c r="K57" s="5"/>
      <c r="L57" s="5">
        <f>SUM(L48:L56)</f>
        <v>0</v>
      </c>
      <c r="M57" s="5">
        <f t="shared" si="16"/>
        <v>0</v>
      </c>
      <c r="N57" s="48"/>
      <c r="O57" s="48">
        <f t="shared" si="15"/>
        <v>0</v>
      </c>
    </row>
  </sheetData>
  <mergeCells count="4">
    <mergeCell ref="A1:O1"/>
    <mergeCell ref="A2:O2"/>
    <mergeCell ref="A3:O3"/>
    <mergeCell ref="A43:C43"/>
  </mergeCells>
  <phoneticPr fontId="10" type="noConversion"/>
  <pageMargins left="0" right="0" top="0" bottom="0" header="0" footer="0"/>
  <pageSetup scale="7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2EC8-4B18-4300-BB12-215F8931E3E5}">
  <sheetPr>
    <pageSetUpPr fitToPage="1"/>
  </sheetPr>
  <dimension ref="A1:O57"/>
  <sheetViews>
    <sheetView topLeftCell="A6" workbookViewId="0">
      <selection activeCell="A38" sqref="A38:A39"/>
    </sheetView>
  </sheetViews>
  <sheetFormatPr defaultColWidth="9.109375" defaultRowHeight="13.2" x14ac:dyDescent="0.25"/>
  <cols>
    <col min="1" max="1" width="37.44140625" style="3" customWidth="1"/>
    <col min="2" max="6" width="10.6640625" style="3" customWidth="1"/>
    <col min="7" max="8" width="11.6640625" style="3" customWidth="1"/>
    <col min="9" max="15" width="10.6640625" style="3" customWidth="1"/>
    <col min="16" max="16384" width="9.109375" style="3"/>
  </cols>
  <sheetData>
    <row r="1" spans="1:15" ht="15.6" x14ac:dyDescent="0.3">
      <c r="A1" s="128" t="s">
        <v>155</v>
      </c>
      <c r="B1" s="128"/>
      <c r="C1" s="128"/>
      <c r="D1" s="128"/>
      <c r="E1" s="128"/>
      <c r="F1" s="128"/>
      <c r="G1" s="128"/>
      <c r="H1" s="128"/>
      <c r="I1" s="128"/>
      <c r="J1" s="128"/>
      <c r="K1" s="128"/>
      <c r="L1" s="128"/>
      <c r="M1" s="128"/>
      <c r="N1" s="128"/>
      <c r="O1" s="128"/>
    </row>
    <row r="2" spans="1:15" ht="15" x14ac:dyDescent="0.25">
      <c r="A2" s="129" t="s">
        <v>36</v>
      </c>
      <c r="B2" s="129"/>
      <c r="C2" s="129"/>
      <c r="D2" s="129"/>
      <c r="E2" s="129"/>
      <c r="F2" s="129"/>
      <c r="G2" s="129"/>
      <c r="H2" s="129"/>
      <c r="I2" s="129"/>
      <c r="J2" s="129"/>
      <c r="K2" s="129"/>
      <c r="L2" s="129"/>
      <c r="M2" s="129"/>
      <c r="N2" s="129"/>
      <c r="O2" s="129"/>
    </row>
    <row r="3" spans="1:15" ht="15" x14ac:dyDescent="0.25">
      <c r="A3" s="129" t="s">
        <v>212</v>
      </c>
      <c r="B3" s="129"/>
      <c r="C3" s="129"/>
      <c r="D3" s="129"/>
      <c r="E3" s="129"/>
      <c r="F3" s="129"/>
      <c r="G3" s="129"/>
      <c r="H3" s="129"/>
      <c r="I3" s="129"/>
      <c r="J3" s="129"/>
      <c r="K3" s="129"/>
      <c r="L3" s="129"/>
      <c r="M3" s="129"/>
      <c r="N3" s="129"/>
      <c r="O3" s="129"/>
    </row>
    <row r="5" spans="1:15" ht="41.4" x14ac:dyDescent="0.25">
      <c r="A5" s="70" t="s">
        <v>1</v>
      </c>
      <c r="B5" s="70" t="s">
        <v>183</v>
      </c>
      <c r="C5" s="70" t="s">
        <v>184</v>
      </c>
      <c r="D5" s="70" t="s">
        <v>185</v>
      </c>
      <c r="E5" s="70" t="s">
        <v>217</v>
      </c>
      <c r="F5" s="70" t="s">
        <v>37</v>
      </c>
      <c r="G5" s="70" t="s">
        <v>219</v>
      </c>
      <c r="H5" s="70" t="s">
        <v>220</v>
      </c>
      <c r="I5" s="70" t="s">
        <v>203</v>
      </c>
      <c r="J5" s="70" t="s">
        <v>38</v>
      </c>
      <c r="K5" s="70" t="s">
        <v>202</v>
      </c>
      <c r="L5" s="70" t="s">
        <v>199</v>
      </c>
      <c r="M5" s="70" t="s">
        <v>39</v>
      </c>
      <c r="N5" s="70" t="s">
        <v>218</v>
      </c>
      <c r="O5" s="71" t="s">
        <v>33</v>
      </c>
    </row>
    <row r="6" spans="1:15" s="46" customFormat="1" ht="10.199999999999999" x14ac:dyDescent="0.2">
      <c r="A6" s="41" t="s">
        <v>4</v>
      </c>
      <c r="B6" s="73"/>
      <c r="C6" s="73"/>
      <c r="D6" s="73"/>
      <c r="E6" s="73"/>
      <c r="F6" s="73"/>
      <c r="G6" s="73"/>
      <c r="H6" s="73"/>
      <c r="I6" s="73"/>
      <c r="J6" s="73"/>
      <c r="K6" s="73"/>
      <c r="L6" s="73"/>
      <c r="M6" s="73"/>
      <c r="N6" s="73"/>
      <c r="O6" s="45">
        <f t="shared" ref="O6:O40" si="0">SUM(B6:N6)</f>
        <v>0</v>
      </c>
    </row>
    <row r="7" spans="1:15" s="46" customFormat="1" ht="10.199999999999999" x14ac:dyDescent="0.2">
      <c r="A7" s="41" t="s">
        <v>5</v>
      </c>
      <c r="B7" s="73"/>
      <c r="C7" s="73"/>
      <c r="D7" s="73"/>
      <c r="E7" s="73"/>
      <c r="F7" s="73"/>
      <c r="G7" s="73"/>
      <c r="H7" s="73"/>
      <c r="I7" s="73"/>
      <c r="J7" s="73"/>
      <c r="K7" s="73"/>
      <c r="L7" s="73"/>
      <c r="M7" s="73"/>
      <c r="N7" s="73"/>
      <c r="O7" s="45">
        <f t="shared" si="0"/>
        <v>0</v>
      </c>
    </row>
    <row r="8" spans="1:15" s="46" customFormat="1" ht="11.25" customHeight="1" x14ac:dyDescent="0.2">
      <c r="A8" s="41" t="s">
        <v>34</v>
      </c>
      <c r="B8" s="73"/>
      <c r="C8" s="73"/>
      <c r="D8" s="73"/>
      <c r="E8" s="73"/>
      <c r="F8" s="73"/>
      <c r="G8" s="73"/>
      <c r="H8" s="73"/>
      <c r="I8" s="73"/>
      <c r="J8" s="73"/>
      <c r="K8" s="73"/>
      <c r="L8" s="73"/>
      <c r="M8" s="73"/>
      <c r="N8" s="73"/>
      <c r="O8" s="45">
        <f t="shared" si="0"/>
        <v>0</v>
      </c>
    </row>
    <row r="9" spans="1:15" s="46" customFormat="1" ht="10.199999999999999" x14ac:dyDescent="0.2">
      <c r="A9" s="71" t="s">
        <v>6</v>
      </c>
      <c r="B9" s="82">
        <f>SUM(B6:B8)</f>
        <v>0</v>
      </c>
      <c r="C9" s="82">
        <f t="shared" ref="C9:N9" si="1">SUM(C6:C8)</f>
        <v>0</v>
      </c>
      <c r="D9" s="82">
        <f t="shared" si="1"/>
        <v>0</v>
      </c>
      <c r="E9" s="82">
        <f t="shared" si="1"/>
        <v>0</v>
      </c>
      <c r="F9" s="82">
        <f t="shared" si="1"/>
        <v>0</v>
      </c>
      <c r="G9" s="82">
        <f t="shared" si="1"/>
        <v>0</v>
      </c>
      <c r="H9" s="82">
        <f t="shared" si="1"/>
        <v>0</v>
      </c>
      <c r="I9" s="82">
        <f t="shared" si="1"/>
        <v>0</v>
      </c>
      <c r="J9" s="82">
        <f t="shared" si="1"/>
        <v>0</v>
      </c>
      <c r="K9" s="82">
        <f t="shared" si="1"/>
        <v>0</v>
      </c>
      <c r="L9" s="82">
        <f t="shared" si="1"/>
        <v>0</v>
      </c>
      <c r="M9" s="82">
        <f t="shared" si="1"/>
        <v>0</v>
      </c>
      <c r="N9" s="82">
        <f t="shared" si="1"/>
        <v>0</v>
      </c>
      <c r="O9" s="91">
        <f t="shared" si="0"/>
        <v>0</v>
      </c>
    </row>
    <row r="10" spans="1:15" s="46" customFormat="1" ht="10.199999999999999" x14ac:dyDescent="0.2">
      <c r="A10" s="41" t="s">
        <v>7</v>
      </c>
      <c r="B10" s="73"/>
      <c r="C10" s="73"/>
      <c r="D10" s="73"/>
      <c r="E10" s="73"/>
      <c r="F10" s="73"/>
      <c r="G10" s="73"/>
      <c r="H10" s="73"/>
      <c r="I10" s="73"/>
      <c r="J10" s="73"/>
      <c r="K10" s="73"/>
      <c r="L10" s="73"/>
      <c r="M10" s="73"/>
      <c r="N10" s="73"/>
      <c r="O10" s="45">
        <f t="shared" si="0"/>
        <v>0</v>
      </c>
    </row>
    <row r="11" spans="1:15" s="46" customFormat="1" ht="10.199999999999999" x14ac:dyDescent="0.2">
      <c r="A11" s="41" t="s">
        <v>8</v>
      </c>
      <c r="B11" s="73"/>
      <c r="C11" s="73"/>
      <c r="D11" s="73"/>
      <c r="E11" s="73"/>
      <c r="F11" s="73"/>
      <c r="G11" s="73"/>
      <c r="H11" s="73"/>
      <c r="I11" s="73"/>
      <c r="J11" s="73"/>
      <c r="K11" s="73"/>
      <c r="L11" s="73"/>
      <c r="M11" s="73"/>
      <c r="N11" s="73"/>
      <c r="O11" s="45">
        <f t="shared" si="0"/>
        <v>0</v>
      </c>
    </row>
    <row r="12" spans="1:15" s="46" customFormat="1" ht="10.199999999999999" x14ac:dyDescent="0.2">
      <c r="A12" s="41" t="s">
        <v>9</v>
      </c>
      <c r="B12" s="73"/>
      <c r="C12" s="73"/>
      <c r="D12" s="73"/>
      <c r="E12" s="73"/>
      <c r="F12" s="73"/>
      <c r="G12" s="73"/>
      <c r="H12" s="73"/>
      <c r="I12" s="73"/>
      <c r="J12" s="73"/>
      <c r="K12" s="73"/>
      <c r="L12" s="73"/>
      <c r="M12" s="73"/>
      <c r="N12" s="73"/>
      <c r="O12" s="45">
        <f t="shared" si="0"/>
        <v>0</v>
      </c>
    </row>
    <row r="13" spans="1:15" s="46" customFormat="1" ht="10.199999999999999" x14ac:dyDescent="0.2">
      <c r="A13" s="41" t="s">
        <v>10</v>
      </c>
      <c r="B13" s="73"/>
      <c r="C13" s="73"/>
      <c r="D13" s="73"/>
      <c r="E13" s="73"/>
      <c r="F13" s="73"/>
      <c r="G13" s="73"/>
      <c r="H13" s="73"/>
      <c r="I13" s="73"/>
      <c r="J13" s="73"/>
      <c r="K13" s="73"/>
      <c r="L13" s="73"/>
      <c r="M13" s="73"/>
      <c r="N13" s="73"/>
      <c r="O13" s="45">
        <f t="shared" si="0"/>
        <v>0</v>
      </c>
    </row>
    <row r="14" spans="1:15" s="46" customFormat="1" ht="10.199999999999999" x14ac:dyDescent="0.2">
      <c r="A14" s="71" t="s">
        <v>11</v>
      </c>
      <c r="B14" s="82">
        <f>SUM(B10:B13)</f>
        <v>0</v>
      </c>
      <c r="C14" s="82">
        <f t="shared" ref="C14:N14" si="2">SUM(C10:C13)</f>
        <v>0</v>
      </c>
      <c r="D14" s="82">
        <f t="shared" si="2"/>
        <v>0</v>
      </c>
      <c r="E14" s="82">
        <f t="shared" si="2"/>
        <v>0</v>
      </c>
      <c r="F14" s="82">
        <f t="shared" si="2"/>
        <v>0</v>
      </c>
      <c r="G14" s="82">
        <f t="shared" si="2"/>
        <v>0</v>
      </c>
      <c r="H14" s="82">
        <f t="shared" si="2"/>
        <v>0</v>
      </c>
      <c r="I14" s="82">
        <f t="shared" si="2"/>
        <v>0</v>
      </c>
      <c r="J14" s="82">
        <f t="shared" si="2"/>
        <v>0</v>
      </c>
      <c r="K14" s="82">
        <f t="shared" si="2"/>
        <v>0</v>
      </c>
      <c r="L14" s="82">
        <f t="shared" si="2"/>
        <v>0</v>
      </c>
      <c r="M14" s="82">
        <f t="shared" si="2"/>
        <v>0</v>
      </c>
      <c r="N14" s="82">
        <f t="shared" si="2"/>
        <v>0</v>
      </c>
      <c r="O14" s="91">
        <f t="shared" si="0"/>
        <v>0</v>
      </c>
    </row>
    <row r="15" spans="1:15" s="46" customFormat="1" ht="10.199999999999999" x14ac:dyDescent="0.2">
      <c r="A15" s="41" t="s">
        <v>179</v>
      </c>
      <c r="B15" s="73"/>
      <c r="C15" s="73"/>
      <c r="D15" s="73"/>
      <c r="E15" s="73"/>
      <c r="F15" s="73"/>
      <c r="G15" s="73"/>
      <c r="H15" s="73"/>
      <c r="I15" s="73"/>
      <c r="J15" s="73"/>
      <c r="K15" s="73"/>
      <c r="L15" s="73"/>
      <c r="M15" s="73"/>
      <c r="N15" s="73"/>
      <c r="O15" s="45">
        <f t="shared" si="0"/>
        <v>0</v>
      </c>
    </row>
    <row r="16" spans="1:15" s="46" customFormat="1" ht="10.199999999999999" x14ac:dyDescent="0.2">
      <c r="A16" s="41" t="s">
        <v>13</v>
      </c>
      <c r="B16" s="73"/>
      <c r="C16" s="73"/>
      <c r="D16" s="73"/>
      <c r="E16" s="73"/>
      <c r="F16" s="73"/>
      <c r="G16" s="73"/>
      <c r="H16" s="73"/>
      <c r="I16" s="73"/>
      <c r="J16" s="73"/>
      <c r="K16" s="73"/>
      <c r="L16" s="73"/>
      <c r="M16" s="73"/>
      <c r="N16" s="73"/>
      <c r="O16" s="45">
        <f t="shared" si="0"/>
        <v>0</v>
      </c>
    </row>
    <row r="17" spans="1:15" s="46" customFormat="1" ht="10.199999999999999" x14ac:dyDescent="0.2">
      <c r="A17" s="41" t="s">
        <v>14</v>
      </c>
      <c r="B17" s="73"/>
      <c r="C17" s="73"/>
      <c r="D17" s="73"/>
      <c r="E17" s="73"/>
      <c r="F17" s="73"/>
      <c r="G17" s="73"/>
      <c r="H17" s="73"/>
      <c r="I17" s="73"/>
      <c r="J17" s="73"/>
      <c r="K17" s="73"/>
      <c r="L17" s="73"/>
      <c r="M17" s="73"/>
      <c r="N17" s="73"/>
      <c r="O17" s="45">
        <f t="shared" si="0"/>
        <v>0</v>
      </c>
    </row>
    <row r="18" spans="1:15" s="46" customFormat="1" ht="10.199999999999999" x14ac:dyDescent="0.2">
      <c r="A18" s="41" t="s">
        <v>15</v>
      </c>
      <c r="B18" s="73"/>
      <c r="C18" s="73"/>
      <c r="D18" s="73"/>
      <c r="E18" s="73"/>
      <c r="F18" s="73"/>
      <c r="G18" s="73"/>
      <c r="H18" s="73"/>
      <c r="I18" s="73"/>
      <c r="J18" s="73"/>
      <c r="K18" s="73"/>
      <c r="L18" s="73"/>
      <c r="M18" s="73"/>
      <c r="N18" s="73"/>
      <c r="O18" s="45">
        <f t="shared" si="0"/>
        <v>0</v>
      </c>
    </row>
    <row r="19" spans="1:15" s="46" customFormat="1" ht="10.199999999999999" x14ac:dyDescent="0.2">
      <c r="A19" s="41" t="s">
        <v>12</v>
      </c>
      <c r="B19" s="73"/>
      <c r="C19" s="73"/>
      <c r="D19" s="73"/>
      <c r="E19" s="73"/>
      <c r="F19" s="73"/>
      <c r="G19" s="73"/>
      <c r="H19" s="73"/>
      <c r="I19" s="73"/>
      <c r="J19" s="73"/>
      <c r="K19" s="73"/>
      <c r="L19" s="73"/>
      <c r="M19" s="73"/>
      <c r="N19" s="73"/>
      <c r="O19" s="45">
        <f t="shared" si="0"/>
        <v>0</v>
      </c>
    </row>
    <row r="20" spans="1:15" s="46" customFormat="1" ht="10.199999999999999" x14ac:dyDescent="0.2">
      <c r="A20" s="71" t="s">
        <v>16</v>
      </c>
      <c r="B20" s="82">
        <f>SUM(B15:B19)</f>
        <v>0</v>
      </c>
      <c r="C20" s="82">
        <f t="shared" ref="C20:N20" si="3">SUM(C15:C19)</f>
        <v>0</v>
      </c>
      <c r="D20" s="82">
        <f t="shared" si="3"/>
        <v>0</v>
      </c>
      <c r="E20" s="82">
        <f t="shared" si="3"/>
        <v>0</v>
      </c>
      <c r="F20" s="82">
        <f t="shared" si="3"/>
        <v>0</v>
      </c>
      <c r="G20" s="82">
        <f t="shared" si="3"/>
        <v>0</v>
      </c>
      <c r="H20" s="82">
        <f t="shared" si="3"/>
        <v>0</v>
      </c>
      <c r="I20" s="82">
        <f t="shared" si="3"/>
        <v>0</v>
      </c>
      <c r="J20" s="82">
        <f t="shared" si="3"/>
        <v>0</v>
      </c>
      <c r="K20" s="82">
        <f t="shared" si="3"/>
        <v>0</v>
      </c>
      <c r="L20" s="82">
        <f t="shared" si="3"/>
        <v>0</v>
      </c>
      <c r="M20" s="82">
        <f t="shared" si="3"/>
        <v>0</v>
      </c>
      <c r="N20" s="82">
        <f t="shared" si="3"/>
        <v>0</v>
      </c>
      <c r="O20" s="91">
        <f t="shared" si="0"/>
        <v>0</v>
      </c>
    </row>
    <row r="21" spans="1:15" s="46" customFormat="1" ht="10.199999999999999" x14ac:dyDescent="0.2">
      <c r="A21" s="41" t="s">
        <v>17</v>
      </c>
      <c r="B21" s="73"/>
      <c r="C21" s="73"/>
      <c r="D21" s="73"/>
      <c r="E21" s="73"/>
      <c r="F21" s="73"/>
      <c r="G21" s="73"/>
      <c r="H21" s="73"/>
      <c r="I21" s="73"/>
      <c r="J21" s="73"/>
      <c r="K21" s="73"/>
      <c r="L21" s="73"/>
      <c r="M21" s="73"/>
      <c r="N21" s="73"/>
      <c r="O21" s="45">
        <f t="shared" si="0"/>
        <v>0</v>
      </c>
    </row>
    <row r="22" spans="1:15" s="46" customFormat="1" ht="10.199999999999999" x14ac:dyDescent="0.2">
      <c r="A22" s="41" t="s">
        <v>18</v>
      </c>
      <c r="B22" s="73"/>
      <c r="C22" s="73"/>
      <c r="D22" s="73"/>
      <c r="E22" s="73"/>
      <c r="F22" s="73"/>
      <c r="G22" s="73"/>
      <c r="H22" s="73"/>
      <c r="I22" s="73"/>
      <c r="J22" s="73"/>
      <c r="K22" s="73"/>
      <c r="L22" s="73"/>
      <c r="M22" s="73"/>
      <c r="N22" s="73"/>
      <c r="O22" s="45">
        <f t="shared" si="0"/>
        <v>0</v>
      </c>
    </row>
    <row r="23" spans="1:15" s="46" customFormat="1" ht="10.199999999999999" x14ac:dyDescent="0.2">
      <c r="A23" s="41" t="s">
        <v>19</v>
      </c>
      <c r="B23" s="73"/>
      <c r="C23" s="73"/>
      <c r="D23" s="73"/>
      <c r="E23" s="73"/>
      <c r="F23" s="73"/>
      <c r="G23" s="73"/>
      <c r="H23" s="73"/>
      <c r="I23" s="73"/>
      <c r="J23" s="73"/>
      <c r="K23" s="73"/>
      <c r="L23" s="73"/>
      <c r="M23" s="73"/>
      <c r="N23" s="73"/>
      <c r="O23" s="45">
        <f t="shared" si="0"/>
        <v>0</v>
      </c>
    </row>
    <row r="24" spans="1:15" s="46" customFormat="1" ht="10.199999999999999" x14ac:dyDescent="0.2">
      <c r="A24" s="41" t="s">
        <v>20</v>
      </c>
      <c r="B24" s="73"/>
      <c r="C24" s="73"/>
      <c r="D24" s="73"/>
      <c r="E24" s="73"/>
      <c r="F24" s="73"/>
      <c r="G24" s="73"/>
      <c r="H24" s="73"/>
      <c r="I24" s="73"/>
      <c r="J24" s="73"/>
      <c r="K24" s="73"/>
      <c r="L24" s="73"/>
      <c r="M24" s="73"/>
      <c r="N24" s="73"/>
      <c r="O24" s="45">
        <f t="shared" si="0"/>
        <v>0</v>
      </c>
    </row>
    <row r="25" spans="1:15" s="46" customFormat="1" ht="10.199999999999999" x14ac:dyDescent="0.2">
      <c r="A25" s="41" t="s">
        <v>21</v>
      </c>
      <c r="B25" s="73"/>
      <c r="C25" s="73"/>
      <c r="D25" s="73"/>
      <c r="E25" s="73"/>
      <c r="F25" s="73"/>
      <c r="G25" s="73"/>
      <c r="H25" s="73"/>
      <c r="I25" s="73"/>
      <c r="J25" s="73"/>
      <c r="K25" s="73"/>
      <c r="L25" s="73"/>
      <c r="M25" s="73"/>
      <c r="N25" s="73"/>
      <c r="O25" s="45">
        <f t="shared" si="0"/>
        <v>0</v>
      </c>
    </row>
    <row r="26" spans="1:15" s="46" customFormat="1" ht="10.199999999999999" x14ac:dyDescent="0.2">
      <c r="A26" s="41" t="s">
        <v>22</v>
      </c>
      <c r="B26" s="73"/>
      <c r="C26" s="73"/>
      <c r="D26" s="73"/>
      <c r="E26" s="73"/>
      <c r="F26" s="73"/>
      <c r="G26" s="73"/>
      <c r="H26" s="73"/>
      <c r="I26" s="73"/>
      <c r="J26" s="73"/>
      <c r="K26" s="73"/>
      <c r="L26" s="73"/>
      <c r="M26" s="73"/>
      <c r="N26" s="73"/>
      <c r="O26" s="45">
        <f t="shared" si="0"/>
        <v>0</v>
      </c>
    </row>
    <row r="27" spans="1:15" s="46" customFormat="1" ht="10.199999999999999" x14ac:dyDescent="0.2">
      <c r="A27" s="71" t="s">
        <v>23</v>
      </c>
      <c r="B27" s="82">
        <f>SUM(B21:B26)</f>
        <v>0</v>
      </c>
      <c r="C27" s="82">
        <f t="shared" ref="C27:N27" si="4">SUM(C21:C26)</f>
        <v>0</v>
      </c>
      <c r="D27" s="82">
        <f t="shared" si="4"/>
        <v>0</v>
      </c>
      <c r="E27" s="82">
        <f t="shared" si="4"/>
        <v>0</v>
      </c>
      <c r="F27" s="82">
        <f t="shared" si="4"/>
        <v>0</v>
      </c>
      <c r="G27" s="82">
        <f t="shared" si="4"/>
        <v>0</v>
      </c>
      <c r="H27" s="82">
        <f t="shared" si="4"/>
        <v>0</v>
      </c>
      <c r="I27" s="82">
        <f t="shared" si="4"/>
        <v>0</v>
      </c>
      <c r="J27" s="82">
        <f t="shared" si="4"/>
        <v>0</v>
      </c>
      <c r="K27" s="82">
        <f t="shared" si="4"/>
        <v>0</v>
      </c>
      <c r="L27" s="82">
        <f t="shared" si="4"/>
        <v>0</v>
      </c>
      <c r="M27" s="82">
        <f t="shared" si="4"/>
        <v>0</v>
      </c>
      <c r="N27" s="82">
        <f t="shared" si="4"/>
        <v>0</v>
      </c>
      <c r="O27" s="91">
        <f t="shared" si="0"/>
        <v>0</v>
      </c>
    </row>
    <row r="28" spans="1:15" s="46" customFormat="1" ht="10.199999999999999" x14ac:dyDescent="0.2">
      <c r="A28" s="41" t="s">
        <v>24</v>
      </c>
      <c r="B28" s="73"/>
      <c r="C28" s="73"/>
      <c r="D28" s="73"/>
      <c r="E28" s="73"/>
      <c r="F28" s="73"/>
      <c r="G28" s="73"/>
      <c r="H28" s="73"/>
      <c r="I28" s="73"/>
      <c r="J28" s="73"/>
      <c r="K28" s="73"/>
      <c r="L28" s="73"/>
      <c r="M28" s="73"/>
      <c r="N28" s="73"/>
      <c r="O28" s="45">
        <f t="shared" si="0"/>
        <v>0</v>
      </c>
    </row>
    <row r="29" spans="1:15" s="46" customFormat="1" ht="10.199999999999999" x14ac:dyDescent="0.2">
      <c r="A29" s="41" t="s">
        <v>25</v>
      </c>
      <c r="B29" s="73"/>
      <c r="C29" s="73"/>
      <c r="D29" s="73"/>
      <c r="E29" s="73"/>
      <c r="F29" s="73"/>
      <c r="G29" s="73"/>
      <c r="H29" s="73"/>
      <c r="I29" s="73"/>
      <c r="J29" s="73"/>
      <c r="K29" s="73"/>
      <c r="L29" s="73"/>
      <c r="M29" s="73"/>
      <c r="N29" s="73"/>
      <c r="O29" s="45">
        <f t="shared" si="0"/>
        <v>0</v>
      </c>
    </row>
    <row r="30" spans="1:15" s="46" customFormat="1" ht="10.199999999999999" x14ac:dyDescent="0.2">
      <c r="A30" s="41" t="s">
        <v>43</v>
      </c>
      <c r="B30" s="73"/>
      <c r="C30" s="73"/>
      <c r="D30" s="73"/>
      <c r="E30" s="73"/>
      <c r="F30" s="73"/>
      <c r="G30" s="73"/>
      <c r="H30" s="73"/>
      <c r="I30" s="73"/>
      <c r="J30" s="73"/>
      <c r="K30" s="73"/>
      <c r="L30" s="73"/>
      <c r="M30" s="73"/>
      <c r="N30" s="73"/>
      <c r="O30" s="45">
        <f t="shared" si="0"/>
        <v>0</v>
      </c>
    </row>
    <row r="31" spans="1:15" s="46" customFormat="1" ht="10.199999999999999" x14ac:dyDescent="0.2">
      <c r="A31" s="41" t="s">
        <v>26</v>
      </c>
      <c r="B31" s="73"/>
      <c r="C31" s="73"/>
      <c r="D31" s="73"/>
      <c r="E31" s="73"/>
      <c r="F31" s="73"/>
      <c r="G31" s="73"/>
      <c r="H31" s="73"/>
      <c r="I31" s="73"/>
      <c r="J31" s="73"/>
      <c r="K31" s="73"/>
      <c r="L31" s="73"/>
      <c r="M31" s="73"/>
      <c r="N31" s="73"/>
      <c r="O31" s="45">
        <f t="shared" si="0"/>
        <v>0</v>
      </c>
    </row>
    <row r="32" spans="1:15" s="46" customFormat="1" ht="10.199999999999999" x14ac:dyDescent="0.2">
      <c r="A32" s="71" t="s">
        <v>27</v>
      </c>
      <c r="B32" s="82">
        <f>SUM(B28:B31)</f>
        <v>0</v>
      </c>
      <c r="C32" s="82">
        <f t="shared" ref="C32:N32" si="5">SUM(C28:C31)</f>
        <v>0</v>
      </c>
      <c r="D32" s="82">
        <f t="shared" si="5"/>
        <v>0</v>
      </c>
      <c r="E32" s="82">
        <f t="shared" si="5"/>
        <v>0</v>
      </c>
      <c r="F32" s="82">
        <f t="shared" si="5"/>
        <v>0</v>
      </c>
      <c r="G32" s="82">
        <f t="shared" si="5"/>
        <v>0</v>
      </c>
      <c r="H32" s="82">
        <f t="shared" si="5"/>
        <v>0</v>
      </c>
      <c r="I32" s="82">
        <f t="shared" si="5"/>
        <v>0</v>
      </c>
      <c r="J32" s="82">
        <f t="shared" si="5"/>
        <v>0</v>
      </c>
      <c r="K32" s="82">
        <f t="shared" si="5"/>
        <v>0</v>
      </c>
      <c r="L32" s="82">
        <f t="shared" si="5"/>
        <v>0</v>
      </c>
      <c r="M32" s="82">
        <f t="shared" si="5"/>
        <v>0</v>
      </c>
      <c r="N32" s="82">
        <f t="shared" si="5"/>
        <v>0</v>
      </c>
      <c r="O32" s="91">
        <f t="shared" si="0"/>
        <v>0</v>
      </c>
    </row>
    <row r="33" spans="1:15" s="46" customFormat="1" ht="10.199999999999999" x14ac:dyDescent="0.2">
      <c r="A33" s="41" t="s">
        <v>206</v>
      </c>
      <c r="B33" s="73"/>
      <c r="C33" s="73"/>
      <c r="D33" s="73"/>
      <c r="E33" s="73"/>
      <c r="F33" s="73"/>
      <c r="G33" s="73"/>
      <c r="H33" s="73"/>
      <c r="I33" s="73"/>
      <c r="J33" s="73"/>
      <c r="K33" s="73"/>
      <c r="L33" s="73"/>
      <c r="M33" s="73"/>
      <c r="N33" s="73"/>
      <c r="O33" s="45">
        <f t="shared" si="0"/>
        <v>0</v>
      </c>
    </row>
    <row r="34" spans="1:15" s="46" customFormat="1" ht="10.199999999999999" x14ac:dyDescent="0.2">
      <c r="A34" s="41" t="s">
        <v>28</v>
      </c>
      <c r="B34" s="73"/>
      <c r="C34" s="73"/>
      <c r="D34" s="73"/>
      <c r="E34" s="73"/>
      <c r="F34" s="73"/>
      <c r="G34" s="73"/>
      <c r="H34" s="73"/>
      <c r="I34" s="73"/>
      <c r="J34" s="73"/>
      <c r="K34" s="73"/>
      <c r="L34" s="73"/>
      <c r="M34" s="73"/>
      <c r="N34" s="73"/>
      <c r="O34" s="45">
        <f t="shared" si="0"/>
        <v>0</v>
      </c>
    </row>
    <row r="35" spans="1:15" s="46" customFormat="1" ht="10.199999999999999" x14ac:dyDescent="0.2">
      <c r="A35" s="41" t="s">
        <v>29</v>
      </c>
      <c r="B35" s="73"/>
      <c r="C35" s="73"/>
      <c r="D35" s="73"/>
      <c r="E35" s="73"/>
      <c r="F35" s="73"/>
      <c r="G35" s="73"/>
      <c r="H35" s="73"/>
      <c r="I35" s="73"/>
      <c r="J35" s="73"/>
      <c r="K35" s="73"/>
      <c r="L35" s="73"/>
      <c r="M35" s="73"/>
      <c r="N35" s="73"/>
      <c r="O35" s="45">
        <f t="shared" si="0"/>
        <v>0</v>
      </c>
    </row>
    <row r="36" spans="1:15" s="46" customFormat="1" ht="10.199999999999999" x14ac:dyDescent="0.2">
      <c r="A36" s="41" t="s">
        <v>44</v>
      </c>
      <c r="B36" s="73"/>
      <c r="C36" s="73"/>
      <c r="D36" s="73"/>
      <c r="E36" s="73"/>
      <c r="F36" s="73"/>
      <c r="G36" s="73"/>
      <c r="H36" s="73"/>
      <c r="I36" s="73"/>
      <c r="J36" s="73"/>
      <c r="K36" s="73"/>
      <c r="L36" s="73"/>
      <c r="M36" s="73"/>
      <c r="N36" s="73"/>
      <c r="O36" s="45">
        <f t="shared" si="0"/>
        <v>0</v>
      </c>
    </row>
    <row r="37" spans="1:15" s="46" customFormat="1" ht="10.199999999999999" x14ac:dyDescent="0.2">
      <c r="A37" s="41" t="s">
        <v>30</v>
      </c>
      <c r="B37" s="73"/>
      <c r="C37" s="73"/>
      <c r="D37" s="73"/>
      <c r="E37" s="73"/>
      <c r="F37" s="73"/>
      <c r="G37" s="73"/>
      <c r="H37" s="73"/>
      <c r="I37" s="73"/>
      <c r="J37" s="73"/>
      <c r="K37" s="73"/>
      <c r="L37" s="73"/>
      <c r="M37" s="73"/>
      <c r="N37" s="73"/>
      <c r="O37" s="45">
        <f t="shared" si="0"/>
        <v>0</v>
      </c>
    </row>
    <row r="38" spans="1:15" s="46" customFormat="1" ht="10.199999999999999" x14ac:dyDescent="0.2">
      <c r="A38" s="41" t="s">
        <v>295</v>
      </c>
      <c r="B38" s="73"/>
      <c r="C38" s="73"/>
      <c r="D38" s="73"/>
      <c r="E38" s="73"/>
      <c r="F38" s="73"/>
      <c r="G38" s="73"/>
      <c r="H38" s="73"/>
      <c r="I38" s="73"/>
      <c r="J38" s="73"/>
      <c r="K38" s="73"/>
      <c r="L38" s="73"/>
      <c r="M38" s="73"/>
      <c r="N38" s="73"/>
      <c r="O38" s="45">
        <f t="shared" si="0"/>
        <v>0</v>
      </c>
    </row>
    <row r="39" spans="1:15" s="46" customFormat="1" ht="10.199999999999999" x14ac:dyDescent="0.2">
      <c r="A39" s="41" t="s">
        <v>204</v>
      </c>
      <c r="B39" s="73"/>
      <c r="C39" s="73"/>
      <c r="D39" s="73"/>
      <c r="E39" s="73"/>
      <c r="F39" s="73"/>
      <c r="G39" s="73"/>
      <c r="H39" s="73"/>
      <c r="I39" s="73"/>
      <c r="J39" s="73"/>
      <c r="K39" s="73"/>
      <c r="L39" s="73"/>
      <c r="M39" s="73"/>
      <c r="N39" s="73"/>
      <c r="O39" s="45">
        <f t="shared" si="0"/>
        <v>0</v>
      </c>
    </row>
    <row r="40" spans="1:15" s="46" customFormat="1" ht="10.199999999999999" x14ac:dyDescent="0.2">
      <c r="A40" s="41" t="s">
        <v>205</v>
      </c>
      <c r="B40" s="73"/>
      <c r="C40" s="73"/>
      <c r="D40" s="73"/>
      <c r="E40" s="73"/>
      <c r="F40" s="73"/>
      <c r="G40" s="73"/>
      <c r="H40" s="73"/>
      <c r="I40" s="73"/>
      <c r="J40" s="73"/>
      <c r="K40" s="73"/>
      <c r="L40" s="73"/>
      <c r="M40" s="73"/>
      <c r="N40" s="73"/>
      <c r="O40" s="45">
        <f t="shared" si="0"/>
        <v>0</v>
      </c>
    </row>
    <row r="41" spans="1:15" s="46" customFormat="1" ht="10.199999999999999" x14ac:dyDescent="0.2">
      <c r="A41" s="71" t="s">
        <v>31</v>
      </c>
      <c r="B41" s="82">
        <f>SUM(B33:B40)</f>
        <v>0</v>
      </c>
      <c r="C41" s="82">
        <f t="shared" ref="C41:N41" si="6">SUM(C33:C40)</f>
        <v>0</v>
      </c>
      <c r="D41" s="82">
        <f t="shared" si="6"/>
        <v>0</v>
      </c>
      <c r="E41" s="82">
        <f t="shared" si="6"/>
        <v>0</v>
      </c>
      <c r="F41" s="82">
        <f t="shared" si="6"/>
        <v>0</v>
      </c>
      <c r="G41" s="82">
        <f t="shared" si="6"/>
        <v>0</v>
      </c>
      <c r="H41" s="82">
        <f t="shared" si="6"/>
        <v>0</v>
      </c>
      <c r="I41" s="82">
        <f t="shared" si="6"/>
        <v>0</v>
      </c>
      <c r="J41" s="82">
        <f t="shared" si="6"/>
        <v>0</v>
      </c>
      <c r="K41" s="82">
        <f t="shared" si="6"/>
        <v>0</v>
      </c>
      <c r="L41" s="82">
        <f t="shared" si="6"/>
        <v>0</v>
      </c>
      <c r="M41" s="82">
        <f t="shared" si="6"/>
        <v>0</v>
      </c>
      <c r="N41" s="82">
        <f t="shared" si="6"/>
        <v>0</v>
      </c>
      <c r="O41" s="82">
        <f>SUM(O33:O40)</f>
        <v>0</v>
      </c>
    </row>
    <row r="42" spans="1:15" s="46" customFormat="1" ht="10.199999999999999" x14ac:dyDescent="0.2">
      <c r="A42" s="71" t="s">
        <v>32</v>
      </c>
      <c r="B42" s="82">
        <f>SUM(B9,B14,B20,B27,B32,B41)</f>
        <v>0</v>
      </c>
      <c r="C42" s="82">
        <f t="shared" ref="C42:N42" si="7">SUM(C9,C14,C20,C27,C32,C41)</f>
        <v>0</v>
      </c>
      <c r="D42" s="82">
        <f t="shared" si="7"/>
        <v>0</v>
      </c>
      <c r="E42" s="82">
        <f t="shared" si="7"/>
        <v>0</v>
      </c>
      <c r="F42" s="82">
        <f t="shared" si="7"/>
        <v>0</v>
      </c>
      <c r="G42" s="82">
        <f t="shared" si="7"/>
        <v>0</v>
      </c>
      <c r="H42" s="82">
        <f t="shared" si="7"/>
        <v>0</v>
      </c>
      <c r="I42" s="82">
        <f t="shared" si="7"/>
        <v>0</v>
      </c>
      <c r="J42" s="82">
        <f t="shared" si="7"/>
        <v>0</v>
      </c>
      <c r="K42" s="82">
        <f t="shared" si="7"/>
        <v>0</v>
      </c>
      <c r="L42" s="82">
        <f t="shared" si="7"/>
        <v>0</v>
      </c>
      <c r="M42" s="82">
        <f t="shared" si="7"/>
        <v>0</v>
      </c>
      <c r="N42" s="82">
        <f t="shared" si="7"/>
        <v>0</v>
      </c>
      <c r="O42" s="82">
        <f>SUM(O9,O14,O20,O27,O32,O41)</f>
        <v>0</v>
      </c>
    </row>
    <row r="43" spans="1:15" x14ac:dyDescent="0.25">
      <c r="A43" s="130" t="s">
        <v>40</v>
      </c>
      <c r="B43" s="130"/>
      <c r="C43" s="130"/>
    </row>
    <row r="44" spans="1:15" x14ac:dyDescent="0.25">
      <c r="A44" s="47"/>
      <c r="B44" s="47"/>
      <c r="C44" s="47"/>
    </row>
    <row r="45" spans="1:15" x14ac:dyDescent="0.25">
      <c r="A45" s="47" t="s">
        <v>157</v>
      </c>
      <c r="B45" s="47"/>
      <c r="C45" s="47"/>
    </row>
    <row r="46" spans="1:15" ht="13.8" thickBot="1" x14ac:dyDescent="0.3">
      <c r="A46" s="47" t="s">
        <v>158</v>
      </c>
    </row>
    <row r="47" spans="1:15" ht="13.8" thickBot="1" x14ac:dyDescent="0.3">
      <c r="A47" s="66" t="s">
        <v>159</v>
      </c>
      <c r="B47" s="67" t="s">
        <v>180</v>
      </c>
      <c r="C47" s="68"/>
      <c r="D47" s="68"/>
      <c r="E47" s="68"/>
      <c r="F47" s="68"/>
      <c r="G47" s="68"/>
      <c r="H47" s="68"/>
      <c r="I47" s="68"/>
      <c r="J47" s="68"/>
      <c r="K47" s="68"/>
      <c r="L47" s="68"/>
      <c r="M47" s="68"/>
      <c r="N47" s="68"/>
      <c r="O47" s="69"/>
    </row>
    <row r="48" spans="1:15" x14ac:dyDescent="0.25">
      <c r="A48" s="74"/>
      <c r="B48" s="74"/>
      <c r="C48" s="74"/>
      <c r="D48" s="74"/>
      <c r="E48" s="74"/>
      <c r="F48" s="74"/>
      <c r="G48" s="74"/>
      <c r="H48" s="74"/>
      <c r="I48" s="74"/>
      <c r="J48" s="74"/>
      <c r="K48" s="74"/>
      <c r="L48" s="74"/>
      <c r="M48" s="74"/>
      <c r="N48" s="74"/>
      <c r="O48" s="48">
        <f t="shared" ref="O48:O57" si="8">SUM(B48:M48)</f>
        <v>0</v>
      </c>
    </row>
    <row r="49" spans="1:15" x14ac:dyDescent="0.25">
      <c r="A49" s="30"/>
      <c r="B49" s="30"/>
      <c r="C49" s="30"/>
      <c r="D49" s="30"/>
      <c r="E49" s="30"/>
      <c r="F49" s="30"/>
      <c r="G49" s="30"/>
      <c r="H49" s="30"/>
      <c r="I49" s="30"/>
      <c r="J49" s="30"/>
      <c r="K49" s="30"/>
      <c r="L49" s="30"/>
      <c r="M49" s="30"/>
      <c r="N49" s="74"/>
      <c r="O49" s="48">
        <f t="shared" si="8"/>
        <v>0</v>
      </c>
    </row>
    <row r="50" spans="1:15" x14ac:dyDescent="0.25">
      <c r="A50" s="30"/>
      <c r="B50" s="30"/>
      <c r="C50" s="30"/>
      <c r="D50" s="30"/>
      <c r="E50" s="30"/>
      <c r="F50" s="30"/>
      <c r="G50" s="30"/>
      <c r="H50" s="30"/>
      <c r="I50" s="30"/>
      <c r="J50" s="30"/>
      <c r="K50" s="30"/>
      <c r="L50" s="30"/>
      <c r="M50" s="30"/>
      <c r="N50" s="74"/>
      <c r="O50" s="48">
        <f t="shared" si="8"/>
        <v>0</v>
      </c>
    </row>
    <row r="51" spans="1:15" x14ac:dyDescent="0.25">
      <c r="A51" s="30"/>
      <c r="B51" s="30"/>
      <c r="C51" s="30"/>
      <c r="D51" s="30"/>
      <c r="E51" s="30"/>
      <c r="F51" s="30"/>
      <c r="G51" s="30"/>
      <c r="H51" s="30"/>
      <c r="I51" s="30"/>
      <c r="J51" s="30"/>
      <c r="K51" s="30"/>
      <c r="L51" s="30"/>
      <c r="M51" s="30"/>
      <c r="N51" s="74"/>
      <c r="O51" s="48">
        <f t="shared" si="8"/>
        <v>0</v>
      </c>
    </row>
    <row r="52" spans="1:15" x14ac:dyDescent="0.25">
      <c r="A52" s="30"/>
      <c r="B52" s="30"/>
      <c r="C52" s="30"/>
      <c r="D52" s="30"/>
      <c r="E52" s="30"/>
      <c r="F52" s="30"/>
      <c r="G52" s="30"/>
      <c r="H52" s="30"/>
      <c r="I52" s="30"/>
      <c r="J52" s="30"/>
      <c r="K52" s="30"/>
      <c r="L52" s="30"/>
      <c r="M52" s="30"/>
      <c r="N52" s="74"/>
      <c r="O52" s="48">
        <f t="shared" si="8"/>
        <v>0</v>
      </c>
    </row>
    <row r="53" spans="1:15" x14ac:dyDescent="0.25">
      <c r="A53" s="30"/>
      <c r="B53" s="30"/>
      <c r="C53" s="30"/>
      <c r="D53" s="30"/>
      <c r="E53" s="30"/>
      <c r="F53" s="30"/>
      <c r="G53" s="30"/>
      <c r="H53" s="30"/>
      <c r="I53" s="30"/>
      <c r="J53" s="30"/>
      <c r="K53" s="30"/>
      <c r="L53" s="30"/>
      <c r="M53" s="30"/>
      <c r="N53" s="74"/>
      <c r="O53" s="48">
        <f t="shared" si="8"/>
        <v>0</v>
      </c>
    </row>
    <row r="54" spans="1:15" x14ac:dyDescent="0.25">
      <c r="A54" s="30"/>
      <c r="B54" s="30"/>
      <c r="C54" s="30"/>
      <c r="D54" s="30"/>
      <c r="E54" s="30"/>
      <c r="F54" s="30"/>
      <c r="G54" s="30"/>
      <c r="H54" s="30"/>
      <c r="I54" s="30"/>
      <c r="J54" s="30"/>
      <c r="K54" s="30"/>
      <c r="L54" s="30"/>
      <c r="M54" s="30"/>
      <c r="N54" s="74"/>
      <c r="O54" s="48">
        <f t="shared" si="8"/>
        <v>0</v>
      </c>
    </row>
    <row r="55" spans="1:15" x14ac:dyDescent="0.25">
      <c r="A55" s="30"/>
      <c r="B55" s="30"/>
      <c r="C55" s="30"/>
      <c r="D55" s="30"/>
      <c r="E55" s="30"/>
      <c r="F55" s="30"/>
      <c r="G55" s="30"/>
      <c r="H55" s="30"/>
      <c r="I55" s="30"/>
      <c r="J55" s="30"/>
      <c r="K55" s="30"/>
      <c r="L55" s="30"/>
      <c r="M55" s="30"/>
      <c r="N55" s="74"/>
      <c r="O55" s="48">
        <f t="shared" si="8"/>
        <v>0</v>
      </c>
    </row>
    <row r="56" spans="1:15" x14ac:dyDescent="0.25">
      <c r="A56" s="30"/>
      <c r="B56" s="30"/>
      <c r="C56" s="30"/>
      <c r="D56" s="30"/>
      <c r="E56" s="30"/>
      <c r="F56" s="30"/>
      <c r="G56" s="30"/>
      <c r="H56" s="30"/>
      <c r="I56" s="30"/>
      <c r="J56" s="30"/>
      <c r="K56" s="30"/>
      <c r="L56" s="30"/>
      <c r="M56" s="30"/>
      <c r="N56" s="74"/>
      <c r="O56" s="48">
        <f t="shared" si="8"/>
        <v>0</v>
      </c>
    </row>
    <row r="57" spans="1:15" x14ac:dyDescent="0.25">
      <c r="A57" s="49" t="s">
        <v>160</v>
      </c>
      <c r="B57" s="5">
        <f>SUM(B48:B56)</f>
        <v>0</v>
      </c>
      <c r="C57" s="5">
        <f t="shared" ref="C57:M57" si="9">SUM(C48:C56)</f>
        <v>0</v>
      </c>
      <c r="D57" s="5">
        <f t="shared" si="9"/>
        <v>0</v>
      </c>
      <c r="E57" s="5">
        <f t="shared" si="9"/>
        <v>0</v>
      </c>
      <c r="F57" s="5">
        <f t="shared" si="9"/>
        <v>0</v>
      </c>
      <c r="G57" s="5"/>
      <c r="H57" s="5"/>
      <c r="I57" s="5">
        <f t="shared" si="9"/>
        <v>0</v>
      </c>
      <c r="J57" s="5">
        <f t="shared" si="9"/>
        <v>0</v>
      </c>
      <c r="K57" s="5"/>
      <c r="L57" s="5">
        <f>SUM(L48:L56)</f>
        <v>0</v>
      </c>
      <c r="M57" s="5">
        <f t="shared" si="9"/>
        <v>0</v>
      </c>
      <c r="N57" s="48"/>
      <c r="O57" s="48">
        <f t="shared" si="8"/>
        <v>0</v>
      </c>
    </row>
  </sheetData>
  <mergeCells count="4">
    <mergeCell ref="A1:O1"/>
    <mergeCell ref="A2:O2"/>
    <mergeCell ref="A3:O3"/>
    <mergeCell ref="A43:C43"/>
  </mergeCells>
  <pageMargins left="0" right="0" top="0" bottom="0"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71D53-0883-463D-B061-2192871B8191}">
  <sheetPr>
    <pageSetUpPr fitToPage="1"/>
  </sheetPr>
  <dimension ref="A1:O57"/>
  <sheetViews>
    <sheetView workbookViewId="0">
      <selection activeCell="D35" sqref="D35"/>
    </sheetView>
  </sheetViews>
  <sheetFormatPr defaultColWidth="9.109375" defaultRowHeight="13.2" x14ac:dyDescent="0.25"/>
  <cols>
    <col min="1" max="1" width="37.44140625" style="3" customWidth="1"/>
    <col min="2" max="6" width="10.6640625" style="3" customWidth="1"/>
    <col min="7" max="8" width="11.6640625" style="3" customWidth="1"/>
    <col min="9" max="15" width="10.6640625" style="3" customWidth="1"/>
    <col min="16" max="16384" width="9.109375" style="3"/>
  </cols>
  <sheetData>
    <row r="1" spans="1:15" ht="15.6" x14ac:dyDescent="0.3">
      <c r="A1" s="128" t="s">
        <v>156</v>
      </c>
      <c r="B1" s="129"/>
      <c r="C1" s="129"/>
      <c r="D1" s="129"/>
      <c r="E1" s="129"/>
      <c r="F1" s="129"/>
      <c r="G1" s="129"/>
      <c r="H1" s="129"/>
      <c r="I1" s="129"/>
      <c r="J1" s="129"/>
      <c r="K1" s="129"/>
      <c r="L1" s="129"/>
      <c r="M1" s="129"/>
      <c r="N1" s="129"/>
      <c r="O1" s="129"/>
    </row>
    <row r="2" spans="1:15" ht="15" x14ac:dyDescent="0.25">
      <c r="A2" s="129" t="s">
        <v>36</v>
      </c>
      <c r="B2" s="129"/>
      <c r="C2" s="129"/>
      <c r="D2" s="129"/>
      <c r="E2" s="129"/>
      <c r="F2" s="129"/>
      <c r="G2" s="129"/>
      <c r="H2" s="129"/>
      <c r="I2" s="129"/>
      <c r="J2" s="129"/>
      <c r="K2" s="129"/>
      <c r="L2" s="129"/>
      <c r="M2" s="129"/>
      <c r="N2" s="129"/>
      <c r="O2" s="129"/>
    </row>
    <row r="3" spans="1:15" ht="15" x14ac:dyDescent="0.25">
      <c r="A3" s="129" t="s">
        <v>212</v>
      </c>
      <c r="B3" s="129"/>
      <c r="C3" s="129"/>
      <c r="D3" s="129"/>
      <c r="E3" s="129"/>
      <c r="F3" s="129"/>
      <c r="G3" s="129"/>
      <c r="H3" s="129"/>
      <c r="I3" s="129"/>
      <c r="J3" s="129"/>
      <c r="K3" s="129"/>
      <c r="L3" s="129"/>
      <c r="M3" s="129"/>
      <c r="N3" s="129"/>
      <c r="O3" s="129"/>
    </row>
    <row r="5" spans="1:15" ht="41.4" x14ac:dyDescent="0.25">
      <c r="A5" s="70" t="s">
        <v>1</v>
      </c>
      <c r="B5" s="70" t="s">
        <v>183</v>
      </c>
      <c r="C5" s="70" t="s">
        <v>184</v>
      </c>
      <c r="D5" s="70" t="s">
        <v>185</v>
      </c>
      <c r="E5" s="70" t="s">
        <v>217</v>
      </c>
      <c r="F5" s="70" t="s">
        <v>37</v>
      </c>
      <c r="G5" s="70" t="s">
        <v>219</v>
      </c>
      <c r="H5" s="70" t="s">
        <v>220</v>
      </c>
      <c r="I5" s="70" t="s">
        <v>203</v>
      </c>
      <c r="J5" s="70" t="s">
        <v>38</v>
      </c>
      <c r="K5" s="70" t="s">
        <v>202</v>
      </c>
      <c r="L5" s="70" t="s">
        <v>199</v>
      </c>
      <c r="M5" s="70" t="s">
        <v>39</v>
      </c>
      <c r="N5" s="70" t="s">
        <v>218</v>
      </c>
      <c r="O5" s="71" t="s">
        <v>33</v>
      </c>
    </row>
    <row r="6" spans="1:15" s="46" customFormat="1" ht="10.199999999999999" x14ac:dyDescent="0.2">
      <c r="A6" s="41" t="s">
        <v>4</v>
      </c>
      <c r="B6" s="73"/>
      <c r="C6" s="73"/>
      <c r="D6" s="73"/>
      <c r="E6" s="73"/>
      <c r="F6" s="73"/>
      <c r="G6" s="73"/>
      <c r="H6" s="73"/>
      <c r="I6" s="73"/>
      <c r="J6" s="73"/>
      <c r="K6" s="73"/>
      <c r="L6" s="73"/>
      <c r="M6" s="73"/>
      <c r="N6" s="73"/>
      <c r="O6" s="45">
        <f t="shared" ref="O6:O40" si="0">SUM(B6:N6)</f>
        <v>0</v>
      </c>
    </row>
    <row r="7" spans="1:15" s="46" customFormat="1" ht="10.199999999999999" x14ac:dyDescent="0.2">
      <c r="A7" s="41" t="s">
        <v>5</v>
      </c>
      <c r="B7" s="73"/>
      <c r="C7" s="73"/>
      <c r="D7" s="73"/>
      <c r="E7" s="73"/>
      <c r="F7" s="73"/>
      <c r="G7" s="73"/>
      <c r="H7" s="73"/>
      <c r="I7" s="73"/>
      <c r="J7" s="73"/>
      <c r="K7" s="73"/>
      <c r="L7" s="73"/>
      <c r="M7" s="73"/>
      <c r="N7" s="73"/>
      <c r="O7" s="45">
        <f t="shared" si="0"/>
        <v>0</v>
      </c>
    </row>
    <row r="8" spans="1:15" s="46" customFormat="1" ht="11.25" customHeight="1" x14ac:dyDescent="0.2">
      <c r="A8" s="41" t="s">
        <v>34</v>
      </c>
      <c r="B8" s="73"/>
      <c r="C8" s="73"/>
      <c r="D8" s="73"/>
      <c r="E8" s="73"/>
      <c r="F8" s="73"/>
      <c r="G8" s="73"/>
      <c r="H8" s="73"/>
      <c r="I8" s="73"/>
      <c r="J8" s="73"/>
      <c r="K8" s="73"/>
      <c r="L8" s="73"/>
      <c r="M8" s="73"/>
      <c r="N8" s="73"/>
      <c r="O8" s="45">
        <f t="shared" si="0"/>
        <v>0</v>
      </c>
    </row>
    <row r="9" spans="1:15" s="46" customFormat="1" ht="10.199999999999999" x14ac:dyDescent="0.2">
      <c r="A9" s="71" t="s">
        <v>6</v>
      </c>
      <c r="B9" s="82">
        <f>SUM(B6:B8)</f>
        <v>0</v>
      </c>
      <c r="C9" s="82">
        <f t="shared" ref="C9:N9" si="1">SUM(C6:C8)</f>
        <v>0</v>
      </c>
      <c r="D9" s="82">
        <f t="shared" si="1"/>
        <v>0</v>
      </c>
      <c r="E9" s="82">
        <f t="shared" si="1"/>
        <v>0</v>
      </c>
      <c r="F9" s="82">
        <f t="shared" si="1"/>
        <v>0</v>
      </c>
      <c r="G9" s="82">
        <f t="shared" si="1"/>
        <v>0</v>
      </c>
      <c r="H9" s="82">
        <f t="shared" si="1"/>
        <v>0</v>
      </c>
      <c r="I9" s="82">
        <f t="shared" si="1"/>
        <v>0</v>
      </c>
      <c r="J9" s="82">
        <f t="shared" si="1"/>
        <v>0</v>
      </c>
      <c r="K9" s="82">
        <f t="shared" si="1"/>
        <v>0</v>
      </c>
      <c r="L9" s="82">
        <f t="shared" si="1"/>
        <v>0</v>
      </c>
      <c r="M9" s="82">
        <f t="shared" si="1"/>
        <v>0</v>
      </c>
      <c r="N9" s="82">
        <f t="shared" si="1"/>
        <v>0</v>
      </c>
      <c r="O9" s="91">
        <f t="shared" si="0"/>
        <v>0</v>
      </c>
    </row>
    <row r="10" spans="1:15" s="46" customFormat="1" ht="10.199999999999999" x14ac:dyDescent="0.2">
      <c r="A10" s="41" t="s">
        <v>7</v>
      </c>
      <c r="B10" s="73"/>
      <c r="C10" s="73"/>
      <c r="D10" s="73"/>
      <c r="E10" s="73"/>
      <c r="F10" s="73"/>
      <c r="G10" s="73"/>
      <c r="H10" s="73"/>
      <c r="I10" s="73"/>
      <c r="J10" s="73"/>
      <c r="K10" s="73"/>
      <c r="L10" s="73"/>
      <c r="M10" s="73"/>
      <c r="N10" s="73"/>
      <c r="O10" s="45">
        <f t="shared" si="0"/>
        <v>0</v>
      </c>
    </row>
    <row r="11" spans="1:15" s="46" customFormat="1" ht="10.199999999999999" x14ac:dyDescent="0.2">
      <c r="A11" s="41" t="s">
        <v>8</v>
      </c>
      <c r="B11" s="73"/>
      <c r="C11" s="73"/>
      <c r="D11" s="73"/>
      <c r="E11" s="73"/>
      <c r="F11" s="73"/>
      <c r="G11" s="73"/>
      <c r="H11" s="73"/>
      <c r="I11" s="73"/>
      <c r="J11" s="73"/>
      <c r="K11" s="73"/>
      <c r="L11" s="73"/>
      <c r="M11" s="73"/>
      <c r="N11" s="73"/>
      <c r="O11" s="45">
        <f t="shared" si="0"/>
        <v>0</v>
      </c>
    </row>
    <row r="12" spans="1:15" s="46" customFormat="1" ht="10.199999999999999" x14ac:dyDescent="0.2">
      <c r="A12" s="41" t="s">
        <v>9</v>
      </c>
      <c r="B12" s="73"/>
      <c r="C12" s="73"/>
      <c r="D12" s="73"/>
      <c r="E12" s="73"/>
      <c r="F12" s="73"/>
      <c r="G12" s="73"/>
      <c r="H12" s="73"/>
      <c r="I12" s="73"/>
      <c r="J12" s="73"/>
      <c r="K12" s="73"/>
      <c r="L12" s="73"/>
      <c r="M12" s="73"/>
      <c r="N12" s="73"/>
      <c r="O12" s="45">
        <f t="shared" si="0"/>
        <v>0</v>
      </c>
    </row>
    <row r="13" spans="1:15" s="46" customFormat="1" ht="10.199999999999999" x14ac:dyDescent="0.2">
      <c r="A13" s="41" t="s">
        <v>10</v>
      </c>
      <c r="B13" s="73"/>
      <c r="C13" s="73"/>
      <c r="D13" s="73"/>
      <c r="E13" s="73"/>
      <c r="F13" s="73"/>
      <c r="G13" s="73"/>
      <c r="H13" s="73"/>
      <c r="I13" s="73"/>
      <c r="J13" s="73"/>
      <c r="K13" s="73"/>
      <c r="L13" s="73"/>
      <c r="M13" s="73"/>
      <c r="N13" s="73"/>
      <c r="O13" s="45">
        <f t="shared" si="0"/>
        <v>0</v>
      </c>
    </row>
    <row r="14" spans="1:15" s="46" customFormat="1" ht="10.199999999999999" x14ac:dyDescent="0.2">
      <c r="A14" s="71" t="s">
        <v>11</v>
      </c>
      <c r="B14" s="82">
        <f>SUM(B10:B13)</f>
        <v>0</v>
      </c>
      <c r="C14" s="82">
        <f t="shared" ref="C14:N14" si="2">SUM(C10:C13)</f>
        <v>0</v>
      </c>
      <c r="D14" s="82">
        <f t="shared" si="2"/>
        <v>0</v>
      </c>
      <c r="E14" s="82">
        <f t="shared" si="2"/>
        <v>0</v>
      </c>
      <c r="F14" s="82">
        <f t="shared" si="2"/>
        <v>0</v>
      </c>
      <c r="G14" s="82">
        <f t="shared" si="2"/>
        <v>0</v>
      </c>
      <c r="H14" s="82">
        <f t="shared" si="2"/>
        <v>0</v>
      </c>
      <c r="I14" s="82">
        <f t="shared" si="2"/>
        <v>0</v>
      </c>
      <c r="J14" s="82">
        <f t="shared" si="2"/>
        <v>0</v>
      </c>
      <c r="K14" s="82">
        <f t="shared" si="2"/>
        <v>0</v>
      </c>
      <c r="L14" s="82">
        <f t="shared" si="2"/>
        <v>0</v>
      </c>
      <c r="M14" s="82">
        <f t="shared" si="2"/>
        <v>0</v>
      </c>
      <c r="N14" s="82">
        <f t="shared" si="2"/>
        <v>0</v>
      </c>
      <c r="O14" s="91">
        <f t="shared" si="0"/>
        <v>0</v>
      </c>
    </row>
    <row r="15" spans="1:15" s="46" customFormat="1" ht="10.199999999999999" x14ac:dyDescent="0.2">
      <c r="A15" s="41" t="s">
        <v>179</v>
      </c>
      <c r="B15" s="73"/>
      <c r="C15" s="73"/>
      <c r="D15" s="73"/>
      <c r="E15" s="73"/>
      <c r="F15" s="73"/>
      <c r="G15" s="73"/>
      <c r="H15" s="73"/>
      <c r="I15" s="73"/>
      <c r="J15" s="73"/>
      <c r="K15" s="73"/>
      <c r="L15" s="73"/>
      <c r="M15" s="73"/>
      <c r="N15" s="73"/>
      <c r="O15" s="45">
        <f t="shared" si="0"/>
        <v>0</v>
      </c>
    </row>
    <row r="16" spans="1:15" s="46" customFormat="1" ht="10.199999999999999" x14ac:dyDescent="0.2">
      <c r="A16" s="41" t="s">
        <v>13</v>
      </c>
      <c r="B16" s="73"/>
      <c r="C16" s="73"/>
      <c r="D16" s="73"/>
      <c r="E16" s="73"/>
      <c r="F16" s="73"/>
      <c r="G16" s="73"/>
      <c r="H16" s="73"/>
      <c r="I16" s="73"/>
      <c r="J16" s="73"/>
      <c r="K16" s="73"/>
      <c r="L16" s="73"/>
      <c r="M16" s="73"/>
      <c r="N16" s="73"/>
      <c r="O16" s="45">
        <f t="shared" si="0"/>
        <v>0</v>
      </c>
    </row>
    <row r="17" spans="1:15" s="46" customFormat="1" ht="10.199999999999999" x14ac:dyDescent="0.2">
      <c r="A17" s="41" t="s">
        <v>14</v>
      </c>
      <c r="B17" s="73"/>
      <c r="C17" s="73"/>
      <c r="D17" s="73"/>
      <c r="E17" s="73"/>
      <c r="F17" s="73"/>
      <c r="G17" s="73"/>
      <c r="H17" s="73"/>
      <c r="I17" s="73"/>
      <c r="J17" s="73"/>
      <c r="K17" s="73"/>
      <c r="L17" s="73"/>
      <c r="M17" s="73"/>
      <c r="N17" s="73"/>
      <c r="O17" s="45">
        <f t="shared" si="0"/>
        <v>0</v>
      </c>
    </row>
    <row r="18" spans="1:15" s="46" customFormat="1" ht="10.199999999999999" x14ac:dyDescent="0.2">
      <c r="A18" s="41" t="s">
        <v>15</v>
      </c>
      <c r="B18" s="73"/>
      <c r="C18" s="73"/>
      <c r="D18" s="73"/>
      <c r="E18" s="73"/>
      <c r="F18" s="73"/>
      <c r="G18" s="73"/>
      <c r="H18" s="73"/>
      <c r="I18" s="73"/>
      <c r="J18" s="73"/>
      <c r="K18" s="73"/>
      <c r="L18" s="73"/>
      <c r="M18" s="73"/>
      <c r="N18" s="73"/>
      <c r="O18" s="45">
        <f t="shared" si="0"/>
        <v>0</v>
      </c>
    </row>
    <row r="19" spans="1:15" s="46" customFormat="1" ht="10.199999999999999" x14ac:dyDescent="0.2">
      <c r="A19" s="41" t="s">
        <v>12</v>
      </c>
      <c r="B19" s="73"/>
      <c r="C19" s="73"/>
      <c r="D19" s="73"/>
      <c r="E19" s="73"/>
      <c r="F19" s="73"/>
      <c r="G19" s="73"/>
      <c r="H19" s="73"/>
      <c r="I19" s="73"/>
      <c r="J19" s="73"/>
      <c r="K19" s="73"/>
      <c r="L19" s="73"/>
      <c r="M19" s="73"/>
      <c r="N19" s="73"/>
      <c r="O19" s="45">
        <f t="shared" si="0"/>
        <v>0</v>
      </c>
    </row>
    <row r="20" spans="1:15" s="46" customFormat="1" ht="10.199999999999999" x14ac:dyDescent="0.2">
      <c r="A20" s="71" t="s">
        <v>16</v>
      </c>
      <c r="B20" s="82">
        <f>SUM(B15:B19)</f>
        <v>0</v>
      </c>
      <c r="C20" s="82">
        <f t="shared" ref="C20:N20" si="3">SUM(C15:C19)</f>
        <v>0</v>
      </c>
      <c r="D20" s="82">
        <f t="shared" si="3"/>
        <v>0</v>
      </c>
      <c r="E20" s="82">
        <f t="shared" si="3"/>
        <v>0</v>
      </c>
      <c r="F20" s="82">
        <f t="shared" si="3"/>
        <v>0</v>
      </c>
      <c r="G20" s="82">
        <f t="shared" si="3"/>
        <v>0</v>
      </c>
      <c r="H20" s="82">
        <f t="shared" si="3"/>
        <v>0</v>
      </c>
      <c r="I20" s="82">
        <f t="shared" si="3"/>
        <v>0</v>
      </c>
      <c r="J20" s="82">
        <f t="shared" si="3"/>
        <v>0</v>
      </c>
      <c r="K20" s="82">
        <f t="shared" si="3"/>
        <v>0</v>
      </c>
      <c r="L20" s="82">
        <f t="shared" si="3"/>
        <v>0</v>
      </c>
      <c r="M20" s="82">
        <f t="shared" si="3"/>
        <v>0</v>
      </c>
      <c r="N20" s="82">
        <f t="shared" si="3"/>
        <v>0</v>
      </c>
      <c r="O20" s="91">
        <f t="shared" si="0"/>
        <v>0</v>
      </c>
    </row>
    <row r="21" spans="1:15" s="46" customFormat="1" ht="10.199999999999999" x14ac:dyDescent="0.2">
      <c r="A21" s="41" t="s">
        <v>17</v>
      </c>
      <c r="B21" s="73"/>
      <c r="C21" s="73"/>
      <c r="D21" s="73"/>
      <c r="E21" s="73"/>
      <c r="F21" s="73"/>
      <c r="G21" s="73"/>
      <c r="H21" s="73"/>
      <c r="I21" s="73"/>
      <c r="J21" s="73"/>
      <c r="K21" s="73"/>
      <c r="L21" s="73"/>
      <c r="M21" s="73"/>
      <c r="N21" s="73"/>
      <c r="O21" s="45">
        <f t="shared" si="0"/>
        <v>0</v>
      </c>
    </row>
    <row r="22" spans="1:15" s="46" customFormat="1" ht="10.199999999999999" x14ac:dyDescent="0.2">
      <c r="A22" s="41" t="s">
        <v>18</v>
      </c>
      <c r="B22" s="73"/>
      <c r="C22" s="73"/>
      <c r="D22" s="73"/>
      <c r="E22" s="73"/>
      <c r="F22" s="73"/>
      <c r="G22" s="73"/>
      <c r="H22" s="73"/>
      <c r="I22" s="73"/>
      <c r="J22" s="73"/>
      <c r="K22" s="73"/>
      <c r="L22" s="73"/>
      <c r="M22" s="73"/>
      <c r="N22" s="73"/>
      <c r="O22" s="45">
        <f t="shared" si="0"/>
        <v>0</v>
      </c>
    </row>
    <row r="23" spans="1:15" s="46" customFormat="1" ht="10.199999999999999" x14ac:dyDescent="0.2">
      <c r="A23" s="41" t="s">
        <v>19</v>
      </c>
      <c r="B23" s="73"/>
      <c r="C23" s="73"/>
      <c r="D23" s="73"/>
      <c r="E23" s="73"/>
      <c r="F23" s="73"/>
      <c r="G23" s="73"/>
      <c r="H23" s="73"/>
      <c r="I23" s="73"/>
      <c r="J23" s="73"/>
      <c r="K23" s="73"/>
      <c r="L23" s="73"/>
      <c r="M23" s="73"/>
      <c r="N23" s="73"/>
      <c r="O23" s="45">
        <f t="shared" si="0"/>
        <v>0</v>
      </c>
    </row>
    <row r="24" spans="1:15" s="46" customFormat="1" ht="10.199999999999999" x14ac:dyDescent="0.2">
      <c r="A24" s="41" t="s">
        <v>20</v>
      </c>
      <c r="B24" s="73"/>
      <c r="C24" s="73"/>
      <c r="D24" s="73"/>
      <c r="E24" s="73"/>
      <c r="F24" s="73"/>
      <c r="G24" s="73"/>
      <c r="H24" s="73"/>
      <c r="I24" s="73"/>
      <c r="J24" s="73"/>
      <c r="K24" s="73"/>
      <c r="L24" s="73"/>
      <c r="M24" s="73"/>
      <c r="N24" s="73"/>
      <c r="O24" s="45">
        <f t="shared" si="0"/>
        <v>0</v>
      </c>
    </row>
    <row r="25" spans="1:15" s="46" customFormat="1" ht="10.199999999999999" x14ac:dyDescent="0.2">
      <c r="A25" s="41" t="s">
        <v>21</v>
      </c>
      <c r="B25" s="73"/>
      <c r="C25" s="73"/>
      <c r="D25" s="73"/>
      <c r="E25" s="73"/>
      <c r="F25" s="73"/>
      <c r="G25" s="73"/>
      <c r="H25" s="73"/>
      <c r="I25" s="73"/>
      <c r="J25" s="73"/>
      <c r="K25" s="73"/>
      <c r="L25" s="73"/>
      <c r="M25" s="73"/>
      <c r="N25" s="73"/>
      <c r="O25" s="45">
        <f t="shared" si="0"/>
        <v>0</v>
      </c>
    </row>
    <row r="26" spans="1:15" s="46" customFormat="1" ht="10.199999999999999" x14ac:dyDescent="0.2">
      <c r="A26" s="41" t="s">
        <v>22</v>
      </c>
      <c r="B26" s="73"/>
      <c r="C26" s="73"/>
      <c r="D26" s="73"/>
      <c r="E26" s="73"/>
      <c r="F26" s="73"/>
      <c r="G26" s="73"/>
      <c r="H26" s="73"/>
      <c r="I26" s="73"/>
      <c r="J26" s="73"/>
      <c r="K26" s="73"/>
      <c r="L26" s="73"/>
      <c r="M26" s="73"/>
      <c r="N26" s="73"/>
      <c r="O26" s="45">
        <f t="shared" si="0"/>
        <v>0</v>
      </c>
    </row>
    <row r="27" spans="1:15" s="46" customFormat="1" ht="10.199999999999999" x14ac:dyDescent="0.2">
      <c r="A27" s="71" t="s">
        <v>23</v>
      </c>
      <c r="B27" s="82">
        <f>SUM(B21:B26)</f>
        <v>0</v>
      </c>
      <c r="C27" s="82">
        <f t="shared" ref="C27:N27" si="4">SUM(C21:C26)</f>
        <v>0</v>
      </c>
      <c r="D27" s="82">
        <f t="shared" si="4"/>
        <v>0</v>
      </c>
      <c r="E27" s="82">
        <f t="shared" si="4"/>
        <v>0</v>
      </c>
      <c r="F27" s="82">
        <f t="shared" si="4"/>
        <v>0</v>
      </c>
      <c r="G27" s="82">
        <f t="shared" si="4"/>
        <v>0</v>
      </c>
      <c r="H27" s="82">
        <f t="shared" si="4"/>
        <v>0</v>
      </c>
      <c r="I27" s="82">
        <f t="shared" si="4"/>
        <v>0</v>
      </c>
      <c r="J27" s="82">
        <f t="shared" si="4"/>
        <v>0</v>
      </c>
      <c r="K27" s="82">
        <f t="shared" si="4"/>
        <v>0</v>
      </c>
      <c r="L27" s="82">
        <f t="shared" si="4"/>
        <v>0</v>
      </c>
      <c r="M27" s="82">
        <f t="shared" si="4"/>
        <v>0</v>
      </c>
      <c r="N27" s="82">
        <f t="shared" si="4"/>
        <v>0</v>
      </c>
      <c r="O27" s="91">
        <f t="shared" si="0"/>
        <v>0</v>
      </c>
    </row>
    <row r="28" spans="1:15" s="46" customFormat="1" ht="10.199999999999999" x14ac:dyDescent="0.2">
      <c r="A28" s="41" t="s">
        <v>24</v>
      </c>
      <c r="B28" s="73"/>
      <c r="C28" s="73"/>
      <c r="D28" s="73"/>
      <c r="E28" s="73"/>
      <c r="F28" s="73"/>
      <c r="G28" s="73"/>
      <c r="H28" s="73"/>
      <c r="I28" s="73"/>
      <c r="J28" s="73"/>
      <c r="K28" s="73"/>
      <c r="L28" s="73"/>
      <c r="M28" s="73"/>
      <c r="N28" s="73"/>
      <c r="O28" s="45">
        <f t="shared" si="0"/>
        <v>0</v>
      </c>
    </row>
    <row r="29" spans="1:15" s="46" customFormat="1" ht="10.199999999999999" x14ac:dyDescent="0.2">
      <c r="A29" s="41" t="s">
        <v>25</v>
      </c>
      <c r="B29" s="73"/>
      <c r="C29" s="73"/>
      <c r="D29" s="73"/>
      <c r="E29" s="73"/>
      <c r="F29" s="73"/>
      <c r="G29" s="73"/>
      <c r="H29" s="73"/>
      <c r="I29" s="73"/>
      <c r="J29" s="73"/>
      <c r="K29" s="73"/>
      <c r="L29" s="73"/>
      <c r="M29" s="73"/>
      <c r="N29" s="73"/>
      <c r="O29" s="45">
        <f t="shared" si="0"/>
        <v>0</v>
      </c>
    </row>
    <row r="30" spans="1:15" s="46" customFormat="1" ht="10.199999999999999" x14ac:dyDescent="0.2">
      <c r="A30" s="41" t="s">
        <v>43</v>
      </c>
      <c r="B30" s="73"/>
      <c r="C30" s="73"/>
      <c r="D30" s="73"/>
      <c r="E30" s="73"/>
      <c r="F30" s="73"/>
      <c r="G30" s="73"/>
      <c r="H30" s="73"/>
      <c r="I30" s="73"/>
      <c r="J30" s="73"/>
      <c r="K30" s="73"/>
      <c r="L30" s="73"/>
      <c r="M30" s="73"/>
      <c r="N30" s="73"/>
      <c r="O30" s="45">
        <f t="shared" si="0"/>
        <v>0</v>
      </c>
    </row>
    <row r="31" spans="1:15" s="46" customFormat="1" ht="10.199999999999999" x14ac:dyDescent="0.2">
      <c r="A31" s="41" t="s">
        <v>26</v>
      </c>
      <c r="B31" s="73"/>
      <c r="C31" s="73"/>
      <c r="D31" s="73"/>
      <c r="E31" s="73"/>
      <c r="F31" s="73"/>
      <c r="G31" s="73"/>
      <c r="H31" s="73"/>
      <c r="I31" s="73"/>
      <c r="J31" s="73"/>
      <c r="K31" s="73"/>
      <c r="L31" s="73"/>
      <c r="M31" s="73"/>
      <c r="N31" s="73"/>
      <c r="O31" s="45">
        <f t="shared" si="0"/>
        <v>0</v>
      </c>
    </row>
    <row r="32" spans="1:15" s="46" customFormat="1" ht="10.199999999999999" x14ac:dyDescent="0.2">
      <c r="A32" s="71" t="s">
        <v>27</v>
      </c>
      <c r="B32" s="82">
        <f>SUM(B28:B31)</f>
        <v>0</v>
      </c>
      <c r="C32" s="82">
        <f t="shared" ref="C32:N32" si="5">SUM(C28:C31)</f>
        <v>0</v>
      </c>
      <c r="D32" s="82">
        <f t="shared" si="5"/>
        <v>0</v>
      </c>
      <c r="E32" s="82">
        <f t="shared" si="5"/>
        <v>0</v>
      </c>
      <c r="F32" s="82">
        <f t="shared" si="5"/>
        <v>0</v>
      </c>
      <c r="G32" s="82">
        <f t="shared" si="5"/>
        <v>0</v>
      </c>
      <c r="H32" s="82">
        <f t="shared" si="5"/>
        <v>0</v>
      </c>
      <c r="I32" s="82">
        <f t="shared" si="5"/>
        <v>0</v>
      </c>
      <c r="J32" s="82">
        <f t="shared" si="5"/>
        <v>0</v>
      </c>
      <c r="K32" s="82">
        <f t="shared" si="5"/>
        <v>0</v>
      </c>
      <c r="L32" s="82">
        <f t="shared" si="5"/>
        <v>0</v>
      </c>
      <c r="M32" s="82">
        <f t="shared" si="5"/>
        <v>0</v>
      </c>
      <c r="N32" s="82">
        <f t="shared" si="5"/>
        <v>0</v>
      </c>
      <c r="O32" s="91">
        <f t="shared" si="0"/>
        <v>0</v>
      </c>
    </row>
    <row r="33" spans="1:15" s="46" customFormat="1" ht="10.199999999999999" x14ac:dyDescent="0.2">
      <c r="A33" s="41" t="s">
        <v>206</v>
      </c>
      <c r="B33" s="73"/>
      <c r="C33" s="73"/>
      <c r="D33" s="73"/>
      <c r="E33" s="73"/>
      <c r="F33" s="73"/>
      <c r="G33" s="73"/>
      <c r="H33" s="73"/>
      <c r="I33" s="73"/>
      <c r="J33" s="73"/>
      <c r="K33" s="73"/>
      <c r="L33" s="73"/>
      <c r="M33" s="73"/>
      <c r="N33" s="73"/>
      <c r="O33" s="45">
        <f t="shared" si="0"/>
        <v>0</v>
      </c>
    </row>
    <row r="34" spans="1:15" s="46" customFormat="1" ht="10.199999999999999" x14ac:dyDescent="0.2">
      <c r="A34" s="41" t="s">
        <v>28</v>
      </c>
      <c r="B34" s="73"/>
      <c r="C34" s="73"/>
      <c r="D34" s="73"/>
      <c r="E34" s="73"/>
      <c r="F34" s="73"/>
      <c r="G34" s="73"/>
      <c r="H34" s="73"/>
      <c r="I34" s="73"/>
      <c r="J34" s="73"/>
      <c r="K34" s="73"/>
      <c r="L34" s="73"/>
      <c r="M34" s="73"/>
      <c r="N34" s="73"/>
      <c r="O34" s="45">
        <f t="shared" si="0"/>
        <v>0</v>
      </c>
    </row>
    <row r="35" spans="1:15" s="46" customFormat="1" ht="10.199999999999999" x14ac:dyDescent="0.2">
      <c r="A35" s="41" t="s">
        <v>29</v>
      </c>
      <c r="B35" s="73"/>
      <c r="C35" s="73"/>
      <c r="D35" s="73"/>
      <c r="E35" s="73"/>
      <c r="F35" s="73"/>
      <c r="G35" s="73"/>
      <c r="H35" s="73"/>
      <c r="I35" s="73"/>
      <c r="J35" s="73"/>
      <c r="K35" s="73"/>
      <c r="L35" s="73"/>
      <c r="M35" s="73"/>
      <c r="N35" s="73"/>
      <c r="O35" s="45">
        <f t="shared" si="0"/>
        <v>0</v>
      </c>
    </row>
    <row r="36" spans="1:15" s="46" customFormat="1" ht="10.199999999999999" x14ac:dyDescent="0.2">
      <c r="A36" s="41" t="s">
        <v>44</v>
      </c>
      <c r="B36" s="73"/>
      <c r="C36" s="73"/>
      <c r="D36" s="73"/>
      <c r="E36" s="73"/>
      <c r="F36" s="73"/>
      <c r="G36" s="73"/>
      <c r="H36" s="73"/>
      <c r="I36" s="73"/>
      <c r="J36" s="73"/>
      <c r="K36" s="73"/>
      <c r="L36" s="73"/>
      <c r="M36" s="73"/>
      <c r="N36" s="73"/>
      <c r="O36" s="45">
        <f t="shared" si="0"/>
        <v>0</v>
      </c>
    </row>
    <row r="37" spans="1:15" s="46" customFormat="1" ht="10.199999999999999" x14ac:dyDescent="0.2">
      <c r="A37" s="41" t="s">
        <v>30</v>
      </c>
      <c r="B37" s="73"/>
      <c r="C37" s="73"/>
      <c r="D37" s="73"/>
      <c r="E37" s="73"/>
      <c r="F37" s="73"/>
      <c r="G37" s="73"/>
      <c r="H37" s="73"/>
      <c r="I37" s="73"/>
      <c r="J37" s="73"/>
      <c r="K37" s="73"/>
      <c r="L37" s="73"/>
      <c r="M37" s="73"/>
      <c r="N37" s="73"/>
      <c r="O37" s="45">
        <f t="shared" si="0"/>
        <v>0</v>
      </c>
    </row>
    <row r="38" spans="1:15" s="46" customFormat="1" ht="10.199999999999999" x14ac:dyDescent="0.2">
      <c r="A38" s="41" t="s">
        <v>295</v>
      </c>
      <c r="B38" s="73"/>
      <c r="C38" s="73"/>
      <c r="D38" s="73"/>
      <c r="E38" s="73"/>
      <c r="F38" s="73"/>
      <c r="G38" s="73"/>
      <c r="H38" s="73"/>
      <c r="I38" s="73"/>
      <c r="J38" s="73"/>
      <c r="K38" s="73"/>
      <c r="L38" s="73"/>
      <c r="M38" s="73"/>
      <c r="N38" s="73"/>
      <c r="O38" s="45">
        <f t="shared" si="0"/>
        <v>0</v>
      </c>
    </row>
    <row r="39" spans="1:15" s="46" customFormat="1" ht="10.199999999999999" x14ac:dyDescent="0.2">
      <c r="A39" s="41" t="s">
        <v>204</v>
      </c>
      <c r="B39" s="73"/>
      <c r="C39" s="73"/>
      <c r="D39" s="73"/>
      <c r="E39" s="73"/>
      <c r="F39" s="73"/>
      <c r="G39" s="73"/>
      <c r="H39" s="73"/>
      <c r="I39" s="73"/>
      <c r="J39" s="73"/>
      <c r="K39" s="73"/>
      <c r="L39" s="73"/>
      <c r="M39" s="73"/>
      <c r="N39" s="73"/>
      <c r="O39" s="45">
        <f t="shared" si="0"/>
        <v>0</v>
      </c>
    </row>
    <row r="40" spans="1:15" s="46" customFormat="1" ht="10.199999999999999" x14ac:dyDescent="0.2">
      <c r="A40" s="41" t="s">
        <v>205</v>
      </c>
      <c r="B40" s="73"/>
      <c r="C40" s="73"/>
      <c r="D40" s="73"/>
      <c r="E40" s="73"/>
      <c r="F40" s="73"/>
      <c r="G40" s="73"/>
      <c r="H40" s="73"/>
      <c r="I40" s="73"/>
      <c r="J40" s="73"/>
      <c r="K40" s="73"/>
      <c r="L40" s="73"/>
      <c r="M40" s="73"/>
      <c r="N40" s="73"/>
      <c r="O40" s="45">
        <f t="shared" si="0"/>
        <v>0</v>
      </c>
    </row>
    <row r="41" spans="1:15" s="46" customFormat="1" ht="10.199999999999999" x14ac:dyDescent="0.2">
      <c r="A41" s="71" t="s">
        <v>31</v>
      </c>
      <c r="B41" s="82">
        <f>SUM(B33:B40)</f>
        <v>0</v>
      </c>
      <c r="C41" s="82">
        <f t="shared" ref="C41:N41" si="6">SUM(C33:C40)</f>
        <v>0</v>
      </c>
      <c r="D41" s="82">
        <f t="shared" si="6"/>
        <v>0</v>
      </c>
      <c r="E41" s="82">
        <f t="shared" si="6"/>
        <v>0</v>
      </c>
      <c r="F41" s="82">
        <f t="shared" si="6"/>
        <v>0</v>
      </c>
      <c r="G41" s="82">
        <f t="shared" si="6"/>
        <v>0</v>
      </c>
      <c r="H41" s="82">
        <f t="shared" si="6"/>
        <v>0</v>
      </c>
      <c r="I41" s="82">
        <f t="shared" si="6"/>
        <v>0</v>
      </c>
      <c r="J41" s="82">
        <f t="shared" si="6"/>
        <v>0</v>
      </c>
      <c r="K41" s="82">
        <f t="shared" si="6"/>
        <v>0</v>
      </c>
      <c r="L41" s="82">
        <f t="shared" si="6"/>
        <v>0</v>
      </c>
      <c r="M41" s="82">
        <f t="shared" si="6"/>
        <v>0</v>
      </c>
      <c r="N41" s="82">
        <f t="shared" si="6"/>
        <v>0</v>
      </c>
      <c r="O41" s="82">
        <f>SUM(O33:O40)</f>
        <v>0</v>
      </c>
    </row>
    <row r="42" spans="1:15" s="46" customFormat="1" ht="10.199999999999999" x14ac:dyDescent="0.2">
      <c r="A42" s="71" t="s">
        <v>32</v>
      </c>
      <c r="B42" s="82">
        <f>SUM(B9,B14,B20,B27,B32,B41)</f>
        <v>0</v>
      </c>
      <c r="C42" s="82">
        <f t="shared" ref="C42:N42" si="7">SUM(C9,C14,C20,C27,C32,C41)</f>
        <v>0</v>
      </c>
      <c r="D42" s="82">
        <f t="shared" si="7"/>
        <v>0</v>
      </c>
      <c r="E42" s="82">
        <f t="shared" si="7"/>
        <v>0</v>
      </c>
      <c r="F42" s="82">
        <f t="shared" si="7"/>
        <v>0</v>
      </c>
      <c r="G42" s="82">
        <f t="shared" si="7"/>
        <v>0</v>
      </c>
      <c r="H42" s="82">
        <f t="shared" si="7"/>
        <v>0</v>
      </c>
      <c r="I42" s="82">
        <f t="shared" si="7"/>
        <v>0</v>
      </c>
      <c r="J42" s="82">
        <f t="shared" si="7"/>
        <v>0</v>
      </c>
      <c r="K42" s="82">
        <f t="shared" si="7"/>
        <v>0</v>
      </c>
      <c r="L42" s="82">
        <f t="shared" si="7"/>
        <v>0</v>
      </c>
      <c r="M42" s="82">
        <f t="shared" si="7"/>
        <v>0</v>
      </c>
      <c r="N42" s="82">
        <f t="shared" si="7"/>
        <v>0</v>
      </c>
      <c r="O42" s="82">
        <f>SUM(O9,O14,O20,O27,O32,O41)</f>
        <v>0</v>
      </c>
    </row>
    <row r="43" spans="1:15" x14ac:dyDescent="0.25">
      <c r="A43" s="130" t="s">
        <v>40</v>
      </c>
      <c r="B43" s="130"/>
      <c r="C43" s="130"/>
    </row>
    <row r="44" spans="1:15" x14ac:dyDescent="0.25">
      <c r="A44" s="47"/>
      <c r="B44" s="47"/>
      <c r="C44" s="47"/>
    </row>
    <row r="45" spans="1:15" x14ac:dyDescent="0.25">
      <c r="A45" s="47" t="s">
        <v>157</v>
      </c>
      <c r="B45" s="47"/>
      <c r="C45" s="47"/>
    </row>
    <row r="46" spans="1:15" ht="13.8" thickBot="1" x14ac:dyDescent="0.3">
      <c r="A46" s="47" t="s">
        <v>158</v>
      </c>
    </row>
    <row r="47" spans="1:15" ht="13.8" thickBot="1" x14ac:dyDescent="0.3">
      <c r="A47" s="66" t="s">
        <v>159</v>
      </c>
      <c r="B47" s="67" t="s">
        <v>180</v>
      </c>
      <c r="C47" s="68"/>
      <c r="D47" s="68"/>
      <c r="E47" s="68"/>
      <c r="F47" s="68"/>
      <c r="G47" s="68"/>
      <c r="H47" s="68"/>
      <c r="I47" s="68"/>
      <c r="J47" s="68"/>
      <c r="K47" s="68"/>
      <c r="L47" s="68"/>
      <c r="M47" s="68"/>
      <c r="N47" s="68"/>
      <c r="O47" s="69"/>
    </row>
    <row r="48" spans="1:15" x14ac:dyDescent="0.25">
      <c r="A48" s="74"/>
      <c r="B48" s="74"/>
      <c r="C48" s="74"/>
      <c r="D48" s="74"/>
      <c r="E48" s="74"/>
      <c r="F48" s="74"/>
      <c r="G48" s="74"/>
      <c r="H48" s="74"/>
      <c r="I48" s="74"/>
      <c r="J48" s="74"/>
      <c r="K48" s="74"/>
      <c r="L48" s="74"/>
      <c r="M48" s="74"/>
      <c r="N48" s="74"/>
      <c r="O48" s="48">
        <f t="shared" ref="O48:O57" si="8">SUM(B48:M48)</f>
        <v>0</v>
      </c>
    </row>
    <row r="49" spans="1:15" x14ac:dyDescent="0.25">
      <c r="A49" s="30"/>
      <c r="B49" s="30"/>
      <c r="C49" s="30"/>
      <c r="D49" s="30"/>
      <c r="E49" s="30"/>
      <c r="F49" s="30"/>
      <c r="G49" s="30"/>
      <c r="H49" s="30"/>
      <c r="I49" s="30"/>
      <c r="J49" s="30"/>
      <c r="K49" s="30"/>
      <c r="L49" s="30"/>
      <c r="M49" s="30"/>
      <c r="N49" s="74"/>
      <c r="O49" s="48">
        <f t="shared" si="8"/>
        <v>0</v>
      </c>
    </row>
    <row r="50" spans="1:15" x14ac:dyDescent="0.25">
      <c r="A50" s="30"/>
      <c r="B50" s="30"/>
      <c r="C50" s="30"/>
      <c r="D50" s="30"/>
      <c r="E50" s="30"/>
      <c r="F50" s="30"/>
      <c r="G50" s="30"/>
      <c r="H50" s="30"/>
      <c r="I50" s="30"/>
      <c r="J50" s="30"/>
      <c r="K50" s="30"/>
      <c r="L50" s="30"/>
      <c r="M50" s="30"/>
      <c r="N50" s="74"/>
      <c r="O50" s="48">
        <f t="shared" si="8"/>
        <v>0</v>
      </c>
    </row>
    <row r="51" spans="1:15" x14ac:dyDescent="0.25">
      <c r="A51" s="30"/>
      <c r="B51" s="30"/>
      <c r="C51" s="30"/>
      <c r="D51" s="30"/>
      <c r="E51" s="30"/>
      <c r="F51" s="30"/>
      <c r="G51" s="30"/>
      <c r="H51" s="30"/>
      <c r="I51" s="30"/>
      <c r="J51" s="30"/>
      <c r="K51" s="30"/>
      <c r="L51" s="30"/>
      <c r="M51" s="30"/>
      <c r="N51" s="74"/>
      <c r="O51" s="48">
        <f t="shared" si="8"/>
        <v>0</v>
      </c>
    </row>
    <row r="52" spans="1:15" x14ac:dyDescent="0.25">
      <c r="A52" s="30"/>
      <c r="B52" s="30"/>
      <c r="C52" s="30"/>
      <c r="D52" s="30"/>
      <c r="E52" s="30"/>
      <c r="F52" s="30"/>
      <c r="G52" s="30"/>
      <c r="H52" s="30"/>
      <c r="I52" s="30"/>
      <c r="J52" s="30"/>
      <c r="K52" s="30"/>
      <c r="L52" s="30"/>
      <c r="M52" s="30"/>
      <c r="N52" s="74"/>
      <c r="O52" s="48">
        <f t="shared" si="8"/>
        <v>0</v>
      </c>
    </row>
    <row r="53" spans="1:15" x14ac:dyDescent="0.25">
      <c r="A53" s="30"/>
      <c r="B53" s="30"/>
      <c r="C53" s="30"/>
      <c r="D53" s="30"/>
      <c r="E53" s="30"/>
      <c r="F53" s="30"/>
      <c r="G53" s="30"/>
      <c r="H53" s="30"/>
      <c r="I53" s="30"/>
      <c r="J53" s="30"/>
      <c r="K53" s="30"/>
      <c r="L53" s="30"/>
      <c r="M53" s="30"/>
      <c r="N53" s="74"/>
      <c r="O53" s="48">
        <f t="shared" si="8"/>
        <v>0</v>
      </c>
    </row>
    <row r="54" spans="1:15" x14ac:dyDescent="0.25">
      <c r="A54" s="30"/>
      <c r="B54" s="30"/>
      <c r="C54" s="30"/>
      <c r="D54" s="30"/>
      <c r="E54" s="30"/>
      <c r="F54" s="30"/>
      <c r="G54" s="30"/>
      <c r="H54" s="30"/>
      <c r="I54" s="30"/>
      <c r="J54" s="30"/>
      <c r="K54" s="30"/>
      <c r="L54" s="30"/>
      <c r="M54" s="30"/>
      <c r="N54" s="74"/>
      <c r="O54" s="48">
        <f t="shared" si="8"/>
        <v>0</v>
      </c>
    </row>
    <row r="55" spans="1:15" x14ac:dyDescent="0.25">
      <c r="A55" s="30"/>
      <c r="B55" s="30"/>
      <c r="C55" s="30"/>
      <c r="D55" s="30"/>
      <c r="E55" s="30"/>
      <c r="F55" s="30"/>
      <c r="G55" s="30"/>
      <c r="H55" s="30"/>
      <c r="I55" s="30"/>
      <c r="J55" s="30"/>
      <c r="K55" s="30"/>
      <c r="L55" s="30"/>
      <c r="M55" s="30"/>
      <c r="N55" s="74"/>
      <c r="O55" s="48">
        <f t="shared" si="8"/>
        <v>0</v>
      </c>
    </row>
    <row r="56" spans="1:15" x14ac:dyDescent="0.25">
      <c r="A56" s="30"/>
      <c r="B56" s="30"/>
      <c r="C56" s="30"/>
      <c r="D56" s="30"/>
      <c r="E56" s="30"/>
      <c r="F56" s="30"/>
      <c r="G56" s="30"/>
      <c r="H56" s="30"/>
      <c r="I56" s="30"/>
      <c r="J56" s="30"/>
      <c r="K56" s="30"/>
      <c r="L56" s="30"/>
      <c r="M56" s="30"/>
      <c r="N56" s="74"/>
      <c r="O56" s="48">
        <f t="shared" si="8"/>
        <v>0</v>
      </c>
    </row>
    <row r="57" spans="1:15" x14ac:dyDescent="0.25">
      <c r="A57" s="49" t="s">
        <v>160</v>
      </c>
      <c r="B57" s="5">
        <f>SUM(B48:B56)</f>
        <v>0</v>
      </c>
      <c r="C57" s="5">
        <f t="shared" ref="C57:M57" si="9">SUM(C48:C56)</f>
        <v>0</v>
      </c>
      <c r="D57" s="5">
        <f t="shared" si="9"/>
        <v>0</v>
      </c>
      <c r="E57" s="5">
        <f t="shared" si="9"/>
        <v>0</v>
      </c>
      <c r="F57" s="5">
        <f t="shared" si="9"/>
        <v>0</v>
      </c>
      <c r="G57" s="5"/>
      <c r="H57" s="5"/>
      <c r="I57" s="5">
        <f t="shared" si="9"/>
        <v>0</v>
      </c>
      <c r="J57" s="5">
        <f t="shared" si="9"/>
        <v>0</v>
      </c>
      <c r="K57" s="5"/>
      <c r="L57" s="5">
        <f>SUM(L48:L56)</f>
        <v>0</v>
      </c>
      <c r="M57" s="5">
        <f t="shared" si="9"/>
        <v>0</v>
      </c>
      <c r="N57" s="48"/>
      <c r="O57" s="48">
        <f t="shared" si="8"/>
        <v>0</v>
      </c>
    </row>
  </sheetData>
  <mergeCells count="4">
    <mergeCell ref="A1:O1"/>
    <mergeCell ref="A2:O2"/>
    <mergeCell ref="A3:O3"/>
    <mergeCell ref="A43:C43"/>
  </mergeCells>
  <pageMargins left="0" right="0" top="0" bottom="0" header="0" footer="0"/>
  <pageSetup scale="7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4EBD9-76BF-4138-8627-B4DA27B14E2F}">
  <dimension ref="A1:D39"/>
  <sheetViews>
    <sheetView tabSelected="1" workbookViewId="0">
      <selection activeCell="H8" sqref="H8"/>
    </sheetView>
  </sheetViews>
  <sheetFormatPr defaultRowHeight="13.2" x14ac:dyDescent="0.25"/>
  <cols>
    <col min="2" max="2" width="22.6640625" bestFit="1" customWidth="1"/>
    <col min="3" max="3" width="40.5546875" bestFit="1" customWidth="1"/>
    <col min="4" max="4" width="19.44140625" bestFit="1" customWidth="1"/>
  </cols>
  <sheetData>
    <row r="1" spans="1:4" ht="15.6" x14ac:dyDescent="0.3">
      <c r="A1" s="118" t="s">
        <v>261</v>
      </c>
      <c r="B1" s="118"/>
      <c r="C1" s="118"/>
      <c r="D1" s="118"/>
    </row>
    <row r="2" spans="1:4" ht="15.6" x14ac:dyDescent="0.3">
      <c r="A2" s="119" t="s">
        <v>296</v>
      </c>
      <c r="B2" s="119"/>
      <c r="C2" s="119"/>
      <c r="D2" s="119"/>
    </row>
    <row r="3" spans="1:4" ht="15.6" x14ac:dyDescent="0.3">
      <c r="A3" s="96"/>
      <c r="B3" s="99"/>
      <c r="C3" s="99"/>
      <c r="D3" s="106"/>
    </row>
    <row r="4" spans="1:4" ht="15.6" x14ac:dyDescent="0.3">
      <c r="A4" s="100"/>
      <c r="B4" s="107" t="s">
        <v>259</v>
      </c>
      <c r="C4" s="107" t="s">
        <v>240</v>
      </c>
      <c r="D4" s="108" t="s">
        <v>258</v>
      </c>
    </row>
    <row r="5" spans="1:4" ht="15.6" x14ac:dyDescent="0.3">
      <c r="A5" s="120" t="s">
        <v>254</v>
      </c>
      <c r="B5" s="120"/>
      <c r="C5" s="120"/>
      <c r="D5" s="120"/>
    </row>
    <row r="6" spans="1:4" ht="15.6" x14ac:dyDescent="0.3">
      <c r="A6" s="100"/>
      <c r="B6" s="105" t="s">
        <v>260</v>
      </c>
      <c r="C6" s="101" t="s">
        <v>241</v>
      </c>
      <c r="D6" s="103">
        <v>22239.909999999996</v>
      </c>
    </row>
    <row r="7" spans="1:4" ht="15.6" x14ac:dyDescent="0.3">
      <c r="A7" s="100"/>
      <c r="B7" s="105" t="s">
        <v>260</v>
      </c>
      <c r="C7" s="101" t="s">
        <v>242</v>
      </c>
      <c r="D7" s="103">
        <v>16026.480000000001</v>
      </c>
    </row>
    <row r="8" spans="1:4" ht="15.6" x14ac:dyDescent="0.3">
      <c r="A8" s="100"/>
      <c r="B8" s="105" t="s">
        <v>260</v>
      </c>
      <c r="C8" s="101" t="s">
        <v>243</v>
      </c>
      <c r="D8" s="103">
        <v>22941</v>
      </c>
    </row>
    <row r="9" spans="1:4" ht="15.6" x14ac:dyDescent="0.3">
      <c r="A9" s="100"/>
      <c r="B9" s="105" t="s">
        <v>260</v>
      </c>
      <c r="C9" s="101" t="s">
        <v>244</v>
      </c>
      <c r="D9" s="103">
        <v>5449.73</v>
      </c>
    </row>
    <row r="10" spans="1:4" ht="15.6" x14ac:dyDescent="0.3">
      <c r="A10" s="100"/>
      <c r="B10" s="105" t="s">
        <v>260</v>
      </c>
      <c r="C10" s="101" t="s">
        <v>245</v>
      </c>
      <c r="D10" s="103">
        <v>3576.88</v>
      </c>
    </row>
    <row r="11" spans="1:4" ht="15.6" x14ac:dyDescent="0.3">
      <c r="A11" s="100"/>
      <c r="B11" s="105" t="s">
        <v>260</v>
      </c>
      <c r="C11" s="101" t="s">
        <v>245</v>
      </c>
      <c r="D11" s="103">
        <v>13873.599999999999</v>
      </c>
    </row>
    <row r="12" spans="1:4" ht="15.6" x14ac:dyDescent="0.3">
      <c r="A12" s="100"/>
      <c r="B12" s="105" t="s">
        <v>260</v>
      </c>
      <c r="C12" s="101" t="s">
        <v>245</v>
      </c>
      <c r="D12" s="103">
        <v>3956.1</v>
      </c>
    </row>
    <row r="13" spans="1:4" ht="15.6" x14ac:dyDescent="0.3">
      <c r="A13" s="121" t="s">
        <v>255</v>
      </c>
      <c r="B13" s="122"/>
      <c r="C13" s="122"/>
      <c r="D13" s="122"/>
    </row>
    <row r="14" spans="1:4" ht="15.6" x14ac:dyDescent="0.3">
      <c r="A14" s="116"/>
      <c r="B14" s="117">
        <v>1</v>
      </c>
      <c r="C14" s="101" t="s">
        <v>208</v>
      </c>
      <c r="D14" s="102" t="s">
        <v>268</v>
      </c>
    </row>
    <row r="15" spans="1:4" ht="15.6" x14ac:dyDescent="0.3">
      <c r="A15" s="116"/>
      <c r="B15" s="117">
        <v>1</v>
      </c>
      <c r="C15" s="101" t="s">
        <v>207</v>
      </c>
      <c r="D15" s="102" t="s">
        <v>271</v>
      </c>
    </row>
    <row r="16" spans="1:4" ht="15.6" x14ac:dyDescent="0.3">
      <c r="A16" s="116"/>
      <c r="B16" s="117">
        <v>1</v>
      </c>
      <c r="C16" s="101" t="s">
        <v>252</v>
      </c>
      <c r="D16" s="102" t="s">
        <v>272</v>
      </c>
    </row>
    <row r="17" spans="1:4" ht="15.6" x14ac:dyDescent="0.3">
      <c r="A17" s="100"/>
      <c r="B17" s="110">
        <v>1</v>
      </c>
      <c r="C17" s="101" t="s">
        <v>246</v>
      </c>
      <c r="D17" s="102" t="s">
        <v>269</v>
      </c>
    </row>
    <row r="18" spans="1:4" ht="15.6" x14ac:dyDescent="0.3">
      <c r="A18" s="100"/>
      <c r="B18" s="110">
        <v>1</v>
      </c>
      <c r="C18" s="101" t="s">
        <v>247</v>
      </c>
      <c r="D18" s="102" t="s">
        <v>270</v>
      </c>
    </row>
    <row r="19" spans="1:4" ht="15.6" x14ac:dyDescent="0.3">
      <c r="A19" s="100"/>
      <c r="B19" s="110">
        <v>1</v>
      </c>
      <c r="C19" s="101" t="s">
        <v>251</v>
      </c>
      <c r="D19" s="102" t="s">
        <v>273</v>
      </c>
    </row>
    <row r="20" spans="1:4" ht="15.6" x14ac:dyDescent="0.3">
      <c r="A20" s="100"/>
      <c r="B20" s="110">
        <v>1</v>
      </c>
      <c r="C20" s="101" t="s">
        <v>249</v>
      </c>
      <c r="D20" s="102" t="s">
        <v>275</v>
      </c>
    </row>
    <row r="21" spans="1:4" ht="15.6" x14ac:dyDescent="0.3">
      <c r="A21" s="100"/>
      <c r="B21" s="110">
        <v>1</v>
      </c>
      <c r="C21" s="101" t="s">
        <v>250</v>
      </c>
      <c r="D21" s="102" t="s">
        <v>270</v>
      </c>
    </row>
    <row r="22" spans="1:4" ht="15.6" x14ac:dyDescent="0.3">
      <c r="A22" s="100"/>
      <c r="B22" s="113">
        <v>1</v>
      </c>
      <c r="C22" s="114" t="s">
        <v>256</v>
      </c>
      <c r="D22" s="115" t="s">
        <v>270</v>
      </c>
    </row>
    <row r="23" spans="1:4" ht="15.6" x14ac:dyDescent="0.3">
      <c r="A23" s="100"/>
      <c r="B23" s="110">
        <v>1</v>
      </c>
      <c r="C23" s="101" t="s">
        <v>248</v>
      </c>
      <c r="D23" s="102" t="s">
        <v>274</v>
      </c>
    </row>
    <row r="24" spans="1:4" ht="15.6" x14ac:dyDescent="0.3">
      <c r="A24" s="100"/>
      <c r="B24" s="110">
        <v>3</v>
      </c>
      <c r="C24" s="101" t="s">
        <v>291</v>
      </c>
      <c r="D24" s="102" t="s">
        <v>282</v>
      </c>
    </row>
    <row r="25" spans="1:4" ht="15.6" x14ac:dyDescent="0.3">
      <c r="A25" s="100"/>
      <c r="B25" s="110">
        <v>2</v>
      </c>
      <c r="C25" s="101" t="s">
        <v>277</v>
      </c>
      <c r="D25" s="102" t="s">
        <v>283</v>
      </c>
    </row>
    <row r="26" spans="1:4" ht="15.6" x14ac:dyDescent="0.3">
      <c r="A26" s="100"/>
      <c r="B26" s="110">
        <v>1</v>
      </c>
      <c r="C26" s="101" t="s">
        <v>279</v>
      </c>
      <c r="D26" s="102" t="s">
        <v>284</v>
      </c>
    </row>
    <row r="27" spans="1:4" ht="15.6" x14ac:dyDescent="0.3">
      <c r="A27" s="100"/>
      <c r="B27" s="110">
        <v>2</v>
      </c>
      <c r="C27" s="101" t="s">
        <v>292</v>
      </c>
      <c r="D27" s="102" t="s">
        <v>276</v>
      </c>
    </row>
    <row r="28" spans="1:4" ht="15.6" x14ac:dyDescent="0.3">
      <c r="A28" s="100"/>
      <c r="B28" s="110">
        <v>3</v>
      </c>
      <c r="C28" s="101" t="s">
        <v>293</v>
      </c>
      <c r="D28" s="102" t="s">
        <v>267</v>
      </c>
    </row>
    <row r="29" spans="1:4" ht="15.6" x14ac:dyDescent="0.3">
      <c r="A29" s="100"/>
      <c r="B29" s="110">
        <v>1</v>
      </c>
      <c r="C29" s="101" t="s">
        <v>211</v>
      </c>
      <c r="D29" s="102" t="s">
        <v>285</v>
      </c>
    </row>
    <row r="30" spans="1:4" ht="15.6" x14ac:dyDescent="0.3">
      <c r="A30" s="100"/>
      <c r="B30" s="110">
        <v>3</v>
      </c>
      <c r="C30" s="101" t="s">
        <v>294</v>
      </c>
      <c r="D30" s="102" t="s">
        <v>278</v>
      </c>
    </row>
    <row r="31" spans="1:4" ht="15.6" x14ac:dyDescent="0.3">
      <c r="A31" s="100"/>
      <c r="B31" s="113">
        <v>1</v>
      </c>
      <c r="C31" s="114" t="s">
        <v>257</v>
      </c>
      <c r="D31" s="115" t="s">
        <v>280</v>
      </c>
    </row>
    <row r="32" spans="1:4" ht="15.6" x14ac:dyDescent="0.3">
      <c r="A32" s="100"/>
      <c r="B32" s="110">
        <v>2</v>
      </c>
      <c r="C32" s="101" t="s">
        <v>286</v>
      </c>
      <c r="D32" s="102" t="s">
        <v>288</v>
      </c>
    </row>
    <row r="33" spans="1:4" ht="15.6" x14ac:dyDescent="0.3">
      <c r="A33" s="100"/>
      <c r="B33" s="110">
        <v>1</v>
      </c>
      <c r="C33" s="101" t="s">
        <v>287</v>
      </c>
      <c r="D33" s="102" t="s">
        <v>289</v>
      </c>
    </row>
    <row r="34" spans="1:4" ht="15.6" x14ac:dyDescent="0.3">
      <c r="A34" s="100"/>
      <c r="B34" s="110">
        <v>1</v>
      </c>
      <c r="C34" s="101" t="s">
        <v>253</v>
      </c>
      <c r="D34" s="102" t="s">
        <v>290</v>
      </c>
    </row>
    <row r="35" spans="1:4" ht="15.6" x14ac:dyDescent="0.3">
      <c r="A35" s="121" t="s">
        <v>262</v>
      </c>
      <c r="B35" s="122"/>
      <c r="C35" s="122"/>
      <c r="D35" s="122"/>
    </row>
    <row r="36" spans="1:4" ht="15.6" x14ac:dyDescent="0.3">
      <c r="A36" s="111"/>
      <c r="B36" s="109">
        <v>1</v>
      </c>
      <c r="C36" s="109" t="s">
        <v>266</v>
      </c>
      <c r="D36" s="112" t="s">
        <v>263</v>
      </c>
    </row>
    <row r="37" spans="1:4" ht="15.6" x14ac:dyDescent="0.3">
      <c r="A37" s="111"/>
      <c r="B37" s="109">
        <v>1</v>
      </c>
      <c r="C37" s="109" t="s">
        <v>264</v>
      </c>
      <c r="D37" s="112" t="s">
        <v>263</v>
      </c>
    </row>
    <row r="38" spans="1:4" ht="15.6" x14ac:dyDescent="0.3">
      <c r="A38" s="111"/>
      <c r="B38" s="109">
        <v>1</v>
      </c>
      <c r="C38" s="109" t="s">
        <v>265</v>
      </c>
      <c r="D38" s="112" t="s">
        <v>263</v>
      </c>
    </row>
    <row r="39" spans="1:4" ht="15.6" x14ac:dyDescent="0.3">
      <c r="A39" s="96"/>
      <c r="B39" s="98" t="s">
        <v>281</v>
      </c>
      <c r="C39" s="97"/>
      <c r="D39" s="104"/>
    </row>
  </sheetData>
  <mergeCells count="5">
    <mergeCell ref="A1:D1"/>
    <mergeCell ref="A2:D2"/>
    <mergeCell ref="A5:D5"/>
    <mergeCell ref="A13:D13"/>
    <mergeCell ref="A35:D35"/>
  </mergeCells>
  <conditionalFormatting sqref="B3:B4 B6:C12 B36:B38">
    <cfRule type="containsText" dxfId="3" priority="4" operator="containsText" text="vacant">
      <formula>NOT(ISERROR(SEARCH("vacant",B3)))</formula>
    </cfRule>
  </conditionalFormatting>
  <conditionalFormatting sqref="B17:C34">
    <cfRule type="containsText" dxfId="2" priority="1" operator="containsText" text="vacant">
      <formula>NOT(ISERROR(SEARCH("vacant",B17)))</formula>
    </cfRule>
  </conditionalFormatting>
  <conditionalFormatting sqref="C14:C16">
    <cfRule type="containsText" dxfId="1" priority="2" operator="containsText" text="vacant">
      <formula>NOT(ISERROR(SEARCH("vacant",C14)))</formula>
    </cfRule>
  </conditionalFormatting>
  <conditionalFormatting sqref="C38">
    <cfRule type="containsText" dxfId="0" priority="3" operator="containsText" text="vacant">
      <formula>NOT(ISERROR(SEARCH("vacant",C38)))</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38ECC-15F6-481B-A5B1-5C0541FC23A0}">
  <dimension ref="A1:N26"/>
  <sheetViews>
    <sheetView workbookViewId="0">
      <selection activeCell="S18" sqref="S18"/>
    </sheetView>
  </sheetViews>
  <sheetFormatPr defaultColWidth="9.109375" defaultRowHeight="13.2" x14ac:dyDescent="0.25"/>
  <cols>
    <col min="1" max="2" width="2.88671875" style="3" customWidth="1"/>
    <col min="3" max="16384" width="9.109375" style="3"/>
  </cols>
  <sheetData>
    <row r="1" spans="1:14" s="17" customFormat="1" ht="17.399999999999999" x14ac:dyDescent="0.3">
      <c r="A1" s="17" t="s">
        <v>78</v>
      </c>
      <c r="B1" s="18" t="s">
        <v>79</v>
      </c>
      <c r="C1" s="16"/>
      <c r="D1" s="16"/>
      <c r="E1" s="16"/>
      <c r="F1" s="16"/>
      <c r="G1" s="16"/>
      <c r="H1" s="16"/>
      <c r="I1" s="16"/>
      <c r="J1" s="16"/>
      <c r="K1" s="16"/>
      <c r="L1" s="16"/>
      <c r="M1" s="16"/>
      <c r="N1" s="16"/>
    </row>
    <row r="2" spans="1:14" s="17" customFormat="1" ht="17.399999999999999" x14ac:dyDescent="0.3">
      <c r="B2" s="16" t="s">
        <v>45</v>
      </c>
      <c r="C2" s="16"/>
      <c r="D2" s="16"/>
      <c r="E2" s="16"/>
      <c r="F2" s="16"/>
      <c r="G2" s="16"/>
      <c r="H2" s="16"/>
      <c r="I2" s="16"/>
      <c r="J2" s="16"/>
      <c r="K2" s="16"/>
      <c r="L2" s="16"/>
      <c r="M2" s="16"/>
      <c r="N2" s="16"/>
    </row>
    <row r="6" spans="1:14" x14ac:dyDescent="0.25">
      <c r="A6" s="58" t="s">
        <v>200</v>
      </c>
    </row>
    <row r="8" spans="1:14" x14ac:dyDescent="0.25">
      <c r="A8" s="3" t="s">
        <v>80</v>
      </c>
      <c r="B8" s="58" t="s">
        <v>222</v>
      </c>
    </row>
    <row r="9" spans="1:14" x14ac:dyDescent="0.25">
      <c r="A9" s="3" t="s">
        <v>81</v>
      </c>
      <c r="B9" s="3" t="s">
        <v>83</v>
      </c>
    </row>
    <row r="10" spans="1:14" x14ac:dyDescent="0.25">
      <c r="B10" s="3" t="s">
        <v>84</v>
      </c>
      <c r="C10" s="3" t="s">
        <v>86</v>
      </c>
    </row>
    <row r="11" spans="1:14" x14ac:dyDescent="0.25">
      <c r="B11" s="3" t="s">
        <v>78</v>
      </c>
      <c r="C11" s="3" t="s">
        <v>85</v>
      </c>
    </row>
    <row r="12" spans="1:14" x14ac:dyDescent="0.25">
      <c r="B12" s="3" t="s">
        <v>87</v>
      </c>
      <c r="C12" s="3" t="s">
        <v>88</v>
      </c>
    </row>
    <row r="13" spans="1:14" x14ac:dyDescent="0.25">
      <c r="B13" s="3" t="s">
        <v>82</v>
      </c>
      <c r="C13" s="3" t="s">
        <v>90</v>
      </c>
    </row>
    <row r="14" spans="1:14" x14ac:dyDescent="0.25">
      <c r="C14" s="3" t="s">
        <v>91</v>
      </c>
    </row>
    <row r="15" spans="1:14" x14ac:dyDescent="0.25">
      <c r="A15" s="3" t="s">
        <v>82</v>
      </c>
      <c r="B15" s="58" t="s">
        <v>223</v>
      </c>
    </row>
    <row r="16" spans="1:14" x14ac:dyDescent="0.25">
      <c r="B16" s="3" t="s">
        <v>221</v>
      </c>
    </row>
    <row r="17" spans="1:2" x14ac:dyDescent="0.25">
      <c r="A17" s="3" t="s">
        <v>89</v>
      </c>
      <c r="B17" s="58" t="s">
        <v>216</v>
      </c>
    </row>
    <row r="19" spans="1:2" x14ac:dyDescent="0.25">
      <c r="A19" s="3" t="s">
        <v>168</v>
      </c>
    </row>
    <row r="22" spans="1:2" x14ac:dyDescent="0.25">
      <c r="A22" s="58" t="s">
        <v>201</v>
      </c>
    </row>
    <row r="24" spans="1:2" x14ac:dyDescent="0.25">
      <c r="A24" s="3" t="s">
        <v>167</v>
      </c>
    </row>
    <row r="25" spans="1:2" x14ac:dyDescent="0.25">
      <c r="A25" s="3" t="s">
        <v>81</v>
      </c>
      <c r="B25" s="3" t="s">
        <v>210</v>
      </c>
    </row>
    <row r="26" spans="1:2" x14ac:dyDescent="0.25">
      <c r="A26" s="3" t="s">
        <v>166</v>
      </c>
      <c r="B26" s="3" t="s">
        <v>169</v>
      </c>
    </row>
  </sheetData>
  <phoneticPr fontId="10"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86311-CF04-4F95-A8E9-747B9F85E99D}">
  <sheetPr>
    <pageSetUpPr fitToPage="1"/>
  </sheetPr>
  <dimension ref="B1:N52"/>
  <sheetViews>
    <sheetView workbookViewId="0">
      <selection activeCell="K36" sqref="K36"/>
    </sheetView>
  </sheetViews>
  <sheetFormatPr defaultColWidth="9.109375" defaultRowHeight="13.2" x14ac:dyDescent="0.25"/>
  <cols>
    <col min="1" max="1" width="2.109375" style="3" customWidth="1"/>
    <col min="2" max="2" width="26.5546875" style="3" bestFit="1" customWidth="1"/>
    <col min="3" max="16384" width="9.109375" style="3"/>
  </cols>
  <sheetData>
    <row r="1" spans="2:14" s="17" customFormat="1" ht="17.399999999999999" x14ac:dyDescent="0.3">
      <c r="B1" s="18" t="s">
        <v>171</v>
      </c>
      <c r="C1" s="16"/>
      <c r="D1" s="16"/>
      <c r="E1" s="16"/>
      <c r="F1" s="16"/>
      <c r="G1" s="16"/>
      <c r="H1" s="16"/>
      <c r="I1" s="16"/>
      <c r="J1" s="16"/>
      <c r="K1" s="16"/>
      <c r="L1" s="16"/>
      <c r="M1" s="16"/>
      <c r="N1" s="16"/>
    </row>
    <row r="2" spans="2:14" s="17" customFormat="1" ht="17.399999999999999" x14ac:dyDescent="0.3">
      <c r="B2" s="16" t="s">
        <v>173</v>
      </c>
      <c r="C2" s="16"/>
      <c r="D2" s="16"/>
      <c r="E2" s="16"/>
      <c r="F2" s="16"/>
      <c r="G2" s="16"/>
      <c r="H2" s="16"/>
      <c r="I2" s="16"/>
      <c r="J2" s="16"/>
      <c r="K2" s="16"/>
      <c r="L2" s="16"/>
      <c r="M2" s="16"/>
      <c r="N2" s="16"/>
    </row>
    <row r="4" spans="2:14" ht="15.6" x14ac:dyDescent="0.3">
      <c r="B4" s="4" t="s">
        <v>213</v>
      </c>
      <c r="C4" s="6"/>
      <c r="D4" s="6"/>
      <c r="E4" s="6"/>
      <c r="F4" s="6"/>
      <c r="G4" s="6"/>
      <c r="H4" s="6"/>
      <c r="I4" s="6"/>
      <c r="J4" s="6"/>
      <c r="K4" s="6"/>
      <c r="L4" s="6"/>
      <c r="M4" s="6"/>
      <c r="N4" s="6"/>
    </row>
    <row r="5" spans="2:14" x14ac:dyDescent="0.25">
      <c r="B5" s="7"/>
      <c r="C5" s="9" t="s">
        <v>76</v>
      </c>
      <c r="D5" s="10"/>
      <c r="E5" s="10"/>
      <c r="F5" s="10"/>
      <c r="G5" s="10"/>
      <c r="H5" s="10"/>
      <c r="I5" s="10"/>
      <c r="J5" s="10"/>
      <c r="K5" s="10"/>
      <c r="L5" s="10"/>
      <c r="M5" s="10"/>
      <c r="N5" s="11"/>
    </row>
    <row r="6" spans="2:14" x14ac:dyDescent="0.25">
      <c r="B6" s="8" t="s">
        <v>46</v>
      </c>
      <c r="C6" s="12" t="s">
        <v>186</v>
      </c>
      <c r="D6" s="13" t="s">
        <v>187</v>
      </c>
      <c r="E6" s="89" t="s">
        <v>188</v>
      </c>
      <c r="F6" s="89" t="s">
        <v>189</v>
      </c>
      <c r="G6" s="89" t="s">
        <v>190</v>
      </c>
      <c r="H6" s="89" t="s">
        <v>191</v>
      </c>
      <c r="I6" s="85" t="s">
        <v>192</v>
      </c>
      <c r="J6" s="85" t="s">
        <v>193</v>
      </c>
      <c r="K6" s="85">
        <v>41791</v>
      </c>
      <c r="L6" s="85">
        <v>41821</v>
      </c>
      <c r="M6" s="85">
        <v>41852</v>
      </c>
      <c r="N6" s="85">
        <v>41883</v>
      </c>
    </row>
    <row r="7" spans="2:14" x14ac:dyDescent="0.25">
      <c r="B7" s="30"/>
      <c r="C7" s="31"/>
      <c r="D7" s="31"/>
      <c r="E7" s="88"/>
      <c r="F7" s="88"/>
      <c r="G7" s="88"/>
      <c r="H7" s="88"/>
      <c r="I7" s="86"/>
      <c r="J7" s="86"/>
      <c r="K7" s="86"/>
      <c r="L7" s="86"/>
      <c r="M7" s="86"/>
      <c r="N7" s="86"/>
    </row>
    <row r="8" spans="2:14" x14ac:dyDescent="0.25">
      <c r="B8" s="30"/>
      <c r="C8" s="31"/>
      <c r="D8" s="31"/>
      <c r="E8" s="88"/>
      <c r="F8" s="88"/>
      <c r="G8" s="88"/>
      <c r="H8" s="88"/>
      <c r="I8" s="86"/>
      <c r="J8" s="86"/>
      <c r="K8" s="86"/>
      <c r="L8" s="86"/>
      <c r="M8" s="86"/>
      <c r="N8" s="86"/>
    </row>
    <row r="9" spans="2:14" x14ac:dyDescent="0.25">
      <c r="B9" s="30"/>
      <c r="C9" s="31"/>
      <c r="D9" s="31"/>
      <c r="E9" s="88"/>
      <c r="F9" s="88"/>
      <c r="G9" s="88"/>
      <c r="H9" s="88"/>
      <c r="I9" s="86"/>
      <c r="J9" s="86"/>
      <c r="K9" s="86"/>
      <c r="L9" s="86"/>
      <c r="M9" s="86"/>
      <c r="N9" s="86"/>
    </row>
    <row r="10" spans="2:14" x14ac:dyDescent="0.25">
      <c r="B10" s="30"/>
      <c r="C10" s="31"/>
      <c r="D10" s="31"/>
      <c r="E10" s="88"/>
      <c r="F10" s="88"/>
      <c r="G10" s="88"/>
      <c r="H10" s="88"/>
      <c r="I10" s="86"/>
      <c r="J10" s="86"/>
      <c r="K10" s="86"/>
      <c r="L10" s="86"/>
      <c r="M10" s="86"/>
      <c r="N10" s="86"/>
    </row>
    <row r="11" spans="2:14" x14ac:dyDescent="0.25">
      <c r="B11" s="30"/>
      <c r="C11" s="31"/>
      <c r="D11" s="31"/>
      <c r="E11" s="88"/>
      <c r="F11" s="88"/>
      <c r="G11" s="88"/>
      <c r="H11" s="88"/>
      <c r="I11" s="86"/>
      <c r="J11" s="86"/>
      <c r="K11" s="86"/>
      <c r="L11" s="86"/>
      <c r="M11" s="86"/>
      <c r="N11" s="86"/>
    </row>
    <row r="12" spans="2:14" x14ac:dyDescent="0.25">
      <c r="B12" s="30"/>
      <c r="C12" s="31"/>
      <c r="D12" s="31"/>
      <c r="E12" s="88"/>
      <c r="F12" s="88"/>
      <c r="G12" s="88"/>
      <c r="H12" s="88"/>
      <c r="I12" s="86"/>
      <c r="J12" s="86"/>
      <c r="K12" s="86"/>
      <c r="L12" s="86"/>
      <c r="M12" s="86"/>
      <c r="N12" s="86"/>
    </row>
    <row r="13" spans="2:14" x14ac:dyDescent="0.25">
      <c r="B13" s="30"/>
      <c r="C13" s="31"/>
      <c r="D13" s="31"/>
      <c r="E13" s="88"/>
      <c r="F13" s="88"/>
      <c r="G13" s="88"/>
      <c r="H13" s="88"/>
      <c r="I13" s="86"/>
      <c r="J13" s="86"/>
      <c r="K13" s="86"/>
      <c r="L13" s="86"/>
      <c r="M13" s="86"/>
      <c r="N13" s="86"/>
    </row>
    <row r="14" spans="2:14" x14ac:dyDescent="0.25">
      <c r="B14" s="30"/>
      <c r="C14" s="31"/>
      <c r="D14" s="31"/>
      <c r="E14" s="88"/>
      <c r="F14" s="88"/>
      <c r="G14" s="88"/>
      <c r="H14" s="88"/>
      <c r="I14" s="86"/>
      <c r="J14" s="86"/>
      <c r="K14" s="86"/>
      <c r="L14" s="86"/>
      <c r="M14" s="86"/>
      <c r="N14" s="86"/>
    </row>
    <row r="15" spans="2:14" x14ac:dyDescent="0.25">
      <c r="B15" s="30"/>
      <c r="C15" s="31"/>
      <c r="D15" s="31"/>
      <c r="E15" s="88"/>
      <c r="F15" s="88"/>
      <c r="G15" s="88"/>
      <c r="H15" s="88"/>
      <c r="I15" s="86"/>
      <c r="J15" s="86"/>
      <c r="K15" s="86"/>
      <c r="L15" s="86"/>
      <c r="M15" s="86"/>
      <c r="N15" s="86"/>
    </row>
    <row r="16" spans="2:14" x14ac:dyDescent="0.25">
      <c r="B16" s="30"/>
      <c r="C16" s="31"/>
      <c r="D16" s="31"/>
      <c r="E16" s="88"/>
      <c r="F16" s="88"/>
      <c r="G16" s="88"/>
      <c r="H16" s="88"/>
      <c r="I16" s="86"/>
      <c r="J16" s="86"/>
      <c r="K16" s="86"/>
      <c r="L16" s="86"/>
      <c r="M16" s="86"/>
      <c r="N16" s="86"/>
    </row>
    <row r="18" spans="2:14" ht="15.6" x14ac:dyDescent="0.3">
      <c r="B18" s="131" t="s">
        <v>214</v>
      </c>
      <c r="C18" s="131"/>
      <c r="D18" s="131"/>
      <c r="E18" s="131"/>
      <c r="F18" s="131"/>
      <c r="G18" s="131"/>
      <c r="H18" s="131"/>
      <c r="I18" s="131"/>
      <c r="J18" s="131"/>
      <c r="K18" s="131"/>
      <c r="L18" s="131"/>
      <c r="M18" s="131"/>
      <c r="N18" s="131"/>
    </row>
    <row r="19" spans="2:14" x14ac:dyDescent="0.25">
      <c r="B19" s="7"/>
      <c r="C19" s="14" t="s">
        <v>76</v>
      </c>
      <c r="D19" s="10"/>
      <c r="E19" s="10"/>
      <c r="F19" s="10"/>
      <c r="G19" s="10"/>
      <c r="H19" s="10"/>
      <c r="I19" s="10"/>
      <c r="J19" s="10"/>
      <c r="K19" s="10"/>
      <c r="L19" s="10"/>
      <c r="M19" s="10"/>
      <c r="N19" s="11"/>
    </row>
    <row r="20" spans="2:14" x14ac:dyDescent="0.25">
      <c r="B20" s="8" t="s">
        <v>46</v>
      </c>
      <c r="C20" s="13" t="s">
        <v>186</v>
      </c>
      <c r="D20" s="13" t="s">
        <v>187</v>
      </c>
      <c r="E20" s="13" t="s">
        <v>188</v>
      </c>
      <c r="F20" s="13" t="s">
        <v>189</v>
      </c>
      <c r="G20" s="13" t="s">
        <v>190</v>
      </c>
      <c r="H20" s="13" t="s">
        <v>191</v>
      </c>
      <c r="I20" s="13" t="s">
        <v>192</v>
      </c>
      <c r="J20" s="13" t="s">
        <v>193</v>
      </c>
      <c r="K20" s="13" t="s">
        <v>194</v>
      </c>
      <c r="L20" s="13" t="s">
        <v>195</v>
      </c>
      <c r="M20" s="13" t="s">
        <v>196</v>
      </c>
      <c r="N20" s="13" t="s">
        <v>197</v>
      </c>
    </row>
    <row r="21" spans="2:14" x14ac:dyDescent="0.25">
      <c r="B21" s="30"/>
      <c r="C21" s="31"/>
      <c r="D21" s="31"/>
      <c r="E21" s="87" t="s">
        <v>182</v>
      </c>
      <c r="F21" s="31"/>
      <c r="G21" s="31"/>
      <c r="H21" s="31"/>
      <c r="I21" s="31"/>
      <c r="J21" s="31"/>
      <c r="K21" s="31"/>
      <c r="L21" s="31"/>
      <c r="M21" s="31"/>
      <c r="N21" s="31"/>
    </row>
    <row r="22" spans="2:14" x14ac:dyDescent="0.25">
      <c r="B22" s="30"/>
      <c r="C22" s="31"/>
      <c r="D22" s="31"/>
      <c r="E22" s="31"/>
      <c r="F22" s="31"/>
      <c r="G22" s="31"/>
      <c r="H22" s="31"/>
      <c r="I22" s="31"/>
      <c r="J22" s="31"/>
      <c r="K22" s="31"/>
      <c r="L22" s="31"/>
      <c r="M22" s="31"/>
      <c r="N22" s="31"/>
    </row>
    <row r="23" spans="2:14" x14ac:dyDescent="0.25">
      <c r="B23" s="30"/>
      <c r="C23" s="31"/>
      <c r="D23" s="31"/>
      <c r="E23" s="31"/>
      <c r="F23" s="31"/>
      <c r="G23" s="31"/>
      <c r="H23" s="31"/>
      <c r="I23" s="31"/>
      <c r="J23" s="31"/>
      <c r="K23" s="31"/>
      <c r="L23" s="31"/>
      <c r="M23" s="31"/>
      <c r="N23" s="31"/>
    </row>
    <row r="24" spans="2:14" x14ac:dyDescent="0.25">
      <c r="B24" s="30"/>
      <c r="C24" s="31"/>
      <c r="D24" s="31"/>
      <c r="E24" s="31"/>
      <c r="F24" s="31"/>
      <c r="G24" s="31"/>
      <c r="H24" s="31"/>
      <c r="I24" s="31"/>
      <c r="J24" s="31"/>
      <c r="K24" s="31"/>
      <c r="L24" s="31"/>
      <c r="M24" s="31"/>
      <c r="N24" s="31"/>
    </row>
    <row r="25" spans="2:14" x14ac:dyDescent="0.25">
      <c r="B25" s="30"/>
      <c r="C25" s="31"/>
      <c r="D25" s="31"/>
      <c r="E25" s="31"/>
      <c r="F25" s="31"/>
      <c r="G25" s="31"/>
      <c r="H25" s="31"/>
      <c r="I25" s="31"/>
      <c r="J25" s="31"/>
      <c r="K25" s="31"/>
      <c r="L25" s="31"/>
      <c r="M25" s="31"/>
      <c r="N25" s="31"/>
    </row>
    <row r="26" spans="2:14" x14ac:dyDescent="0.25">
      <c r="B26" s="30"/>
      <c r="C26" s="31"/>
      <c r="D26" s="31"/>
      <c r="E26" s="31"/>
      <c r="F26" s="31"/>
      <c r="G26" s="31"/>
      <c r="H26" s="31"/>
      <c r="I26" s="31"/>
      <c r="J26" s="31"/>
      <c r="K26" s="31"/>
      <c r="L26" s="31"/>
      <c r="M26" s="31"/>
      <c r="N26" s="31"/>
    </row>
    <row r="27" spans="2:14" x14ac:dyDescent="0.25">
      <c r="B27" s="30"/>
      <c r="C27" s="31"/>
      <c r="D27" s="31"/>
      <c r="E27" s="31"/>
      <c r="F27" s="31"/>
      <c r="G27" s="31"/>
      <c r="H27" s="31"/>
      <c r="I27" s="31"/>
      <c r="J27" s="31"/>
      <c r="K27" s="31"/>
      <c r="L27" s="31"/>
      <c r="M27" s="31"/>
      <c r="N27" s="31"/>
    </row>
    <row r="28" spans="2:14" x14ac:dyDescent="0.25">
      <c r="B28" s="30"/>
      <c r="C28" s="31"/>
      <c r="D28" s="31"/>
      <c r="E28" s="31"/>
      <c r="F28" s="31"/>
      <c r="G28" s="31"/>
      <c r="H28" s="31"/>
      <c r="I28" s="31"/>
      <c r="J28" s="31"/>
      <c r="K28" s="31"/>
      <c r="L28" s="31"/>
      <c r="M28" s="31"/>
      <c r="N28" s="31"/>
    </row>
    <row r="29" spans="2:14" x14ac:dyDescent="0.25">
      <c r="B29" s="30"/>
      <c r="C29" s="31"/>
      <c r="D29" s="31"/>
      <c r="E29" s="31"/>
      <c r="F29" s="31"/>
      <c r="G29" s="31"/>
      <c r="H29" s="31"/>
      <c r="I29" s="31"/>
      <c r="J29" s="31"/>
      <c r="K29" s="31"/>
      <c r="L29" s="31"/>
      <c r="M29" s="31"/>
      <c r="N29" s="31"/>
    </row>
    <row r="30" spans="2:14" x14ac:dyDescent="0.25">
      <c r="B30" s="30"/>
      <c r="C30" s="31"/>
      <c r="D30" s="31"/>
      <c r="E30" s="31"/>
      <c r="F30" s="31"/>
      <c r="G30" s="31"/>
      <c r="H30" s="31"/>
      <c r="I30" s="31"/>
      <c r="J30" s="31"/>
      <c r="K30" s="31"/>
      <c r="L30" s="31"/>
      <c r="M30" s="31"/>
      <c r="N30" s="31"/>
    </row>
    <row r="32" spans="2:14" ht="15.6" x14ac:dyDescent="0.3">
      <c r="B32" s="131" t="s">
        <v>215</v>
      </c>
      <c r="C32" s="131"/>
      <c r="D32" s="131"/>
      <c r="E32" s="131"/>
      <c r="F32" s="131"/>
      <c r="G32" s="131"/>
      <c r="H32" s="131"/>
      <c r="I32" s="131"/>
      <c r="J32" s="131"/>
      <c r="K32" s="131"/>
      <c r="L32" s="131"/>
      <c r="M32" s="131"/>
      <c r="N32" s="131"/>
    </row>
    <row r="33" spans="2:14" x14ac:dyDescent="0.25">
      <c r="B33" s="7"/>
      <c r="C33" s="14" t="s">
        <v>76</v>
      </c>
      <c r="D33" s="10"/>
      <c r="E33" s="10"/>
      <c r="F33" s="10"/>
      <c r="G33" s="10"/>
      <c r="H33" s="10"/>
      <c r="I33" s="10"/>
      <c r="J33" s="10"/>
      <c r="K33" s="10"/>
      <c r="L33" s="10"/>
      <c r="M33" s="10"/>
      <c r="N33" s="11"/>
    </row>
    <row r="34" spans="2:14" x14ac:dyDescent="0.25">
      <c r="B34" s="15" t="s">
        <v>46</v>
      </c>
      <c r="C34" s="13" t="s">
        <v>186</v>
      </c>
      <c r="D34" s="13" t="s">
        <v>187</v>
      </c>
      <c r="E34" s="13" t="s">
        <v>188</v>
      </c>
      <c r="F34" s="13" t="s">
        <v>189</v>
      </c>
      <c r="G34" s="13" t="s">
        <v>190</v>
      </c>
      <c r="H34" s="13" t="s">
        <v>191</v>
      </c>
      <c r="I34" s="13" t="s">
        <v>192</v>
      </c>
      <c r="J34" s="13" t="s">
        <v>193</v>
      </c>
      <c r="K34" s="13" t="s">
        <v>194</v>
      </c>
      <c r="L34" s="13" t="s">
        <v>195</v>
      </c>
      <c r="M34" s="13" t="s">
        <v>196</v>
      </c>
      <c r="N34" s="13" t="s">
        <v>197</v>
      </c>
    </row>
    <row r="35" spans="2:14" x14ac:dyDescent="0.25">
      <c r="B35" s="30"/>
      <c r="C35" s="31"/>
      <c r="D35" s="31"/>
      <c r="E35" s="31"/>
      <c r="F35" s="31"/>
      <c r="G35" s="31"/>
      <c r="H35" s="31"/>
      <c r="I35" s="31"/>
      <c r="J35" s="31"/>
      <c r="K35" s="31"/>
      <c r="L35" s="31"/>
      <c r="M35" s="31"/>
      <c r="N35" s="31"/>
    </row>
    <row r="36" spans="2:14" x14ac:dyDescent="0.25">
      <c r="B36" s="30"/>
      <c r="C36" s="31"/>
      <c r="D36" s="31"/>
      <c r="E36" s="31"/>
      <c r="F36" s="31"/>
      <c r="G36" s="31"/>
      <c r="H36" s="31"/>
      <c r="I36" s="31"/>
      <c r="J36" s="31"/>
      <c r="K36" s="31"/>
      <c r="L36" s="31"/>
      <c r="M36" s="31"/>
      <c r="N36" s="31"/>
    </row>
    <row r="37" spans="2:14" x14ac:dyDescent="0.25">
      <c r="B37" s="30"/>
      <c r="C37" s="31"/>
      <c r="D37" s="31"/>
      <c r="E37" s="31"/>
      <c r="F37" s="31"/>
      <c r="G37" s="31"/>
      <c r="H37" s="31"/>
      <c r="I37" s="31"/>
      <c r="J37" s="31"/>
      <c r="K37" s="31"/>
      <c r="L37" s="31"/>
      <c r="M37" s="31"/>
      <c r="N37" s="31"/>
    </row>
    <row r="38" spans="2:14" x14ac:dyDescent="0.25">
      <c r="B38" s="30"/>
      <c r="C38" s="31"/>
      <c r="D38" s="31"/>
      <c r="E38" s="31"/>
      <c r="F38" s="31"/>
      <c r="G38" s="31"/>
      <c r="H38" s="31"/>
      <c r="I38" s="31"/>
      <c r="J38" s="31"/>
      <c r="K38" s="31"/>
      <c r="L38" s="31"/>
      <c r="M38" s="31"/>
      <c r="N38" s="31"/>
    </row>
    <row r="39" spans="2:14" x14ac:dyDescent="0.25">
      <c r="B39" s="30"/>
      <c r="C39" s="31"/>
      <c r="D39" s="31"/>
      <c r="E39" s="31"/>
      <c r="F39" s="31"/>
      <c r="G39" s="31"/>
      <c r="H39" s="31"/>
      <c r="I39" s="31"/>
      <c r="J39" s="31"/>
      <c r="K39" s="31"/>
      <c r="L39" s="31"/>
      <c r="M39" s="31"/>
      <c r="N39" s="31"/>
    </row>
    <row r="40" spans="2:14" x14ac:dyDescent="0.25">
      <c r="B40" s="30"/>
      <c r="C40" s="31"/>
      <c r="D40" s="31"/>
      <c r="E40" s="31"/>
      <c r="F40" s="31"/>
      <c r="G40" s="31"/>
      <c r="H40" s="31"/>
      <c r="I40" s="31"/>
      <c r="J40" s="31"/>
      <c r="K40" s="31"/>
      <c r="L40" s="31"/>
      <c r="M40" s="31"/>
      <c r="N40" s="31"/>
    </row>
    <row r="41" spans="2:14" x14ac:dyDescent="0.25">
      <c r="B41" s="30"/>
      <c r="C41" s="31"/>
      <c r="D41" s="31"/>
      <c r="E41" s="31"/>
      <c r="F41" s="31"/>
      <c r="G41" s="31"/>
      <c r="H41" s="31"/>
      <c r="I41" s="31"/>
      <c r="J41" s="31"/>
      <c r="K41" s="31"/>
      <c r="L41" s="31"/>
      <c r="M41" s="31"/>
      <c r="N41" s="31"/>
    </row>
    <row r="42" spans="2:14" x14ac:dyDescent="0.25">
      <c r="B42" s="30"/>
      <c r="C42" s="31"/>
      <c r="D42" s="31"/>
      <c r="E42" s="31"/>
      <c r="F42" s="31"/>
      <c r="G42" s="31"/>
      <c r="H42" s="31"/>
      <c r="I42" s="31"/>
      <c r="J42" s="31"/>
      <c r="K42" s="31"/>
      <c r="L42" s="31"/>
      <c r="M42" s="31"/>
      <c r="N42" s="31"/>
    </row>
    <row r="43" spans="2:14" x14ac:dyDescent="0.25">
      <c r="B43" s="30"/>
      <c r="C43" s="31"/>
      <c r="D43" s="31"/>
      <c r="E43" s="31"/>
      <c r="F43" s="31"/>
      <c r="G43" s="31"/>
      <c r="H43" s="31"/>
      <c r="I43" s="31"/>
      <c r="J43" s="31"/>
      <c r="K43" s="31"/>
      <c r="L43" s="31"/>
      <c r="M43" s="31"/>
      <c r="N43" s="31"/>
    </row>
    <row r="44" spans="2:14" x14ac:dyDescent="0.25">
      <c r="B44" s="30"/>
      <c r="C44" s="31"/>
      <c r="D44" s="31"/>
      <c r="E44" s="31"/>
      <c r="F44" s="31"/>
      <c r="G44" s="31"/>
      <c r="H44" s="31"/>
      <c r="I44" s="31"/>
      <c r="J44" s="31"/>
      <c r="K44" s="31"/>
      <c r="L44" s="31"/>
      <c r="M44" s="31"/>
      <c r="N44" s="31"/>
    </row>
    <row r="52" spans="7:7" ht="15.6" x14ac:dyDescent="0.3">
      <c r="G52" s="4"/>
    </row>
  </sheetData>
  <mergeCells count="2">
    <mergeCell ref="B32:N32"/>
    <mergeCell ref="B18:N18"/>
  </mergeCells>
  <phoneticPr fontId="10" type="noConversion"/>
  <dataValidations count="1">
    <dataValidation type="list" allowBlank="1" showInputMessage="1" showErrorMessage="1" sqref="B21:B30 B7:B16 B35:B44" xr:uid="{17D74994-EA2D-4389-964C-3657ED1B04CB}">
      <formula1>BoardAreas</formula1>
    </dataValidation>
  </dataValidations>
  <pageMargins left="0.5" right="0.5" top="0.25" bottom="0.25" header="0.5" footer="0.5"/>
  <pageSetup scale="95"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BC3F80045BCF947B627E1DDC404673E" ma:contentTypeVersion="11" ma:contentTypeDescription="Create a new document." ma:contentTypeScope="" ma:versionID="e48750270b50f576dfbfefa663d4bf17">
  <xsd:schema xmlns:xsd="http://www.w3.org/2001/XMLSchema" xmlns:xs="http://www.w3.org/2001/XMLSchema" xmlns:p="http://schemas.microsoft.com/office/2006/metadata/properties" xmlns:ns1="http://schemas.microsoft.com/sharepoint/v3" xmlns:ns3="212cb17d-66b2-4cc9-bb5f-cb2cd6f763a6" targetNamespace="http://schemas.microsoft.com/office/2006/metadata/properties" ma:root="true" ma:fieldsID="f4cc41b59db6d6ae0076f4df8f97c53c" ns1:_="" ns3:_="">
    <xsd:import namespace="http://schemas.microsoft.com/sharepoint/v3"/>
    <xsd:import namespace="212cb17d-66b2-4cc9-bb5f-cb2cd6f763a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2cb17d-66b2-4cc9-bb5f-cb2cd6f763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10658A-1687-4699-9BC5-42D399F43187}">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71638283-2285-46DF-887A-17A64717DFE1}">
  <ds:schemaRefs>
    <ds:schemaRef ds:uri="http://schemas.microsoft.com/sharepoint/v3/contenttype/forms"/>
  </ds:schemaRefs>
</ds:datastoreItem>
</file>

<file path=customXml/itemProps3.xml><?xml version="1.0" encoding="utf-8"?>
<ds:datastoreItem xmlns:ds="http://schemas.openxmlformats.org/officeDocument/2006/customXml" ds:itemID="{58E5FBC8-55BF-4E3F-89B2-8F9C25D290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12cb17d-66b2-4cc9-bb5f-cb2cd6f76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Appendix L</vt:lpstr>
      <vt:lpstr>Appendix L10%</vt:lpstr>
      <vt:lpstr>Appendix L20%</vt:lpstr>
      <vt:lpstr>Appendix M</vt:lpstr>
      <vt:lpstr>Appendix M10%</vt:lpstr>
      <vt:lpstr>Appendix M20%</vt:lpstr>
      <vt:lpstr>Appendix N- Information Only </vt:lpstr>
      <vt:lpstr>Appendix P Instructions</vt:lpstr>
      <vt:lpstr>Appendix P(a)</vt:lpstr>
      <vt:lpstr>Appendix P(b)</vt:lpstr>
      <vt:lpstr>Appendix Q</vt:lpstr>
      <vt:lpstr>Appendix R(a)-Concho Valley</vt:lpstr>
      <vt:lpstr>Addendix R(b)-Existing Opers</vt:lpstr>
      <vt:lpstr>Appendix S</vt:lpstr>
      <vt:lpstr>Appendix T</vt:lpstr>
      <vt:lpstr>List</vt:lpstr>
      <vt:lpstr>BoardAreas</vt:lpstr>
      <vt:lpstr>'Appendix P(a)'!Print_Area</vt:lpstr>
      <vt:lpstr>'Appendix Q'!Print_Area</vt:lpstr>
      <vt:lpstr>'Appendix T'!Print_Area</vt:lpstr>
      <vt:lpstr>'Appendix P(a)'!Print_Titles</vt:lpstr>
      <vt:lpstr>'Appendix Q'!Print_Titles</vt:lpstr>
      <vt:lpstr>'Appendix R(a)-Concho Valley'!Print_Titles</vt:lpstr>
      <vt:lpstr>'Appendix T'!Print_Titles</vt:lpstr>
    </vt:vector>
  </TitlesOfParts>
  <Company>WSWCT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Colyer</dc:creator>
  <cp:lastModifiedBy>Sierra Buckridge</cp:lastModifiedBy>
  <cp:lastPrinted>2012-03-16T17:39:18Z</cp:lastPrinted>
  <dcterms:created xsi:type="dcterms:W3CDTF">2009-04-01T19:38:37Z</dcterms:created>
  <dcterms:modified xsi:type="dcterms:W3CDTF">2026-03-30T13:51:31Z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0x0101002BC3F80045BCF947B627E1DDC404673E</vt:lpwstr>
  </property>
  <property fmtid="{D5CDD505-2E9C-101B-9397-08002B2CF9AE}" pid="3" name="MSIP_Label_84758f58-10e5-4ba9-8ca6-ebc54ffad91e_Enabled">
    <vt:lpwstr>true</vt:lpwstr>
  </property>
  <property fmtid="{D5CDD505-2E9C-101B-9397-08002B2CF9AE}" pid="4" name="MSIP_Label_84758f58-10e5-4ba9-8ca6-ebc54ffad91e_SetDate">
    <vt:lpwstr>2026-03-25T18:23:30Z</vt:lpwstr>
  </property>
  <property fmtid="{D5CDD505-2E9C-101B-9397-08002B2CF9AE}" pid="5" name="MSIP_Label_84758f58-10e5-4ba9-8ca6-ebc54ffad91e_Method">
    <vt:lpwstr>Privileged</vt:lpwstr>
  </property>
  <property fmtid="{D5CDD505-2E9C-101B-9397-08002B2CF9AE}" pid="6" name="MSIP_Label_84758f58-10e5-4ba9-8ca6-ebc54ffad91e_Name">
    <vt:lpwstr>Sensitive</vt:lpwstr>
  </property>
  <property fmtid="{D5CDD505-2E9C-101B-9397-08002B2CF9AE}" pid="7" name="MSIP_Label_84758f58-10e5-4ba9-8ca6-ebc54ffad91e_SiteId">
    <vt:lpwstr>ea3fc1c8-4fa8-40da-bc82-4721a80fd619</vt:lpwstr>
  </property>
  <property fmtid="{D5CDD505-2E9C-101B-9397-08002B2CF9AE}" pid="8" name="MSIP_Label_84758f58-10e5-4ba9-8ca6-ebc54ffad91e_ActionId">
    <vt:lpwstr>80738884-0dab-4517-8fa8-74781339ab37</vt:lpwstr>
  </property>
  <property fmtid="{D5CDD505-2E9C-101B-9397-08002B2CF9AE}" pid="9" name="MSIP_Label_84758f58-10e5-4ba9-8ca6-ebc54ffad91e_ContentBits">
    <vt:lpwstr>0</vt:lpwstr>
  </property>
  <property fmtid="{D5CDD505-2E9C-101B-9397-08002B2CF9AE}" pid="10" name="MSIP_Label_84758f58-10e5-4ba9-8ca6-ebc54ffad91e_Tag">
    <vt:lpwstr>10, 0, 1, 1</vt:lpwstr>
  </property>
</Properties>
</file>